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activeTab="1"/>
  </bookViews>
  <sheets>
    <sheet name="TAB1" sheetId="1" r:id="rId1"/>
    <sheet name="COMPOSITION DES 296 MORTS" sheetId="7" r:id="rId2"/>
    <sheet name="GRA1" sheetId="3" r:id="rId3"/>
    <sheet name="CLA1" sheetId="2" r:id="rId4"/>
    <sheet name="CLA2" sheetId="4" r:id="rId5"/>
    <sheet name="CLA3" sheetId="5" r:id="rId6"/>
    <sheet name="CREUSE" sheetId="6" r:id="rId7"/>
  </sheets>
  <calcPr calcId="125725"/>
</workbook>
</file>

<file path=xl/calcChain.xml><?xml version="1.0" encoding="utf-8"?>
<calcChain xmlns="http://schemas.openxmlformats.org/spreadsheetml/2006/main">
  <c r="M265" i="5"/>
  <c r="J265"/>
  <c r="M264"/>
  <c r="J264"/>
  <c r="M263"/>
  <c r="J263"/>
  <c r="M262"/>
  <c r="J262"/>
  <c r="M261"/>
  <c r="J261"/>
  <c r="M260"/>
  <c r="J260"/>
  <c r="M259"/>
  <c r="J259"/>
  <c r="M258"/>
  <c r="J258"/>
  <c r="M257"/>
  <c r="J257"/>
  <c r="M256"/>
  <c r="J256"/>
  <c r="M255"/>
  <c r="J255"/>
  <c r="M254"/>
  <c r="J254"/>
  <c r="M253"/>
  <c r="J253"/>
  <c r="M252"/>
  <c r="J252"/>
  <c r="M251"/>
  <c r="J251"/>
  <c r="M250"/>
  <c r="J250"/>
  <c r="M249"/>
  <c r="J249"/>
  <c r="M248"/>
  <c r="J248"/>
  <c r="M247"/>
  <c r="J247"/>
  <c r="M246"/>
  <c r="J246"/>
  <c r="M245"/>
  <c r="J245"/>
  <c r="M244"/>
  <c r="J244"/>
  <c r="M243"/>
  <c r="J243"/>
  <c r="M242"/>
  <c r="J242"/>
  <c r="M241"/>
  <c r="J241"/>
  <c r="M240"/>
  <c r="J240"/>
  <c r="M239"/>
  <c r="J239"/>
  <c r="M237"/>
  <c r="J237"/>
  <c r="M234"/>
  <c r="J234"/>
  <c r="M233"/>
  <c r="J233"/>
  <c r="M232"/>
  <c r="J232"/>
  <c r="M231"/>
  <c r="J231"/>
  <c r="M230"/>
  <c r="J230"/>
  <c r="M229"/>
  <c r="J229"/>
  <c r="M228"/>
  <c r="J228"/>
  <c r="M227"/>
  <c r="J227"/>
  <c r="M226"/>
  <c r="J226"/>
  <c r="M225"/>
  <c r="J225"/>
  <c r="M224"/>
  <c r="J224"/>
  <c r="M223"/>
  <c r="J223"/>
  <c r="M221"/>
  <c r="J221"/>
  <c r="M220"/>
  <c r="J220"/>
  <c r="M219"/>
  <c r="J219"/>
  <c r="M218"/>
  <c r="J218"/>
  <c r="M217"/>
  <c r="J217"/>
  <c r="M216"/>
  <c r="J216"/>
  <c r="M215"/>
  <c r="J215"/>
  <c r="M205"/>
  <c r="J205"/>
  <c r="M213"/>
  <c r="J213"/>
  <c r="M20"/>
  <c r="J20"/>
  <c r="M214"/>
  <c r="J214"/>
  <c r="M207"/>
  <c r="J207"/>
  <c r="M185"/>
  <c r="J185"/>
  <c r="M137"/>
  <c r="J137"/>
  <c r="M181"/>
  <c r="J181"/>
  <c r="M150"/>
  <c r="J150"/>
  <c r="M199"/>
  <c r="J199"/>
  <c r="M139"/>
  <c r="J139"/>
  <c r="M179"/>
  <c r="J179"/>
  <c r="M147"/>
  <c r="J147"/>
  <c r="M167"/>
  <c r="J167"/>
  <c r="M160"/>
  <c r="J160"/>
  <c r="M159"/>
  <c r="J159"/>
  <c r="M78"/>
  <c r="J78"/>
  <c r="M134"/>
  <c r="J134"/>
  <c r="M208"/>
  <c r="J208"/>
  <c r="M103"/>
  <c r="J103"/>
  <c r="M198"/>
  <c r="J198"/>
  <c r="M149"/>
  <c r="J149"/>
  <c r="M37"/>
  <c r="J37"/>
  <c r="M107"/>
  <c r="J107"/>
  <c r="M152"/>
  <c r="J152"/>
  <c r="M183"/>
  <c r="J183"/>
  <c r="M141"/>
  <c r="J141"/>
  <c r="M36"/>
  <c r="J36"/>
  <c r="M52"/>
  <c r="J52"/>
  <c r="M201"/>
  <c r="J201"/>
  <c r="M212"/>
  <c r="J212"/>
  <c r="M163"/>
  <c r="J163"/>
  <c r="M146"/>
  <c r="J146"/>
  <c r="M19"/>
  <c r="J19"/>
  <c r="M49"/>
  <c r="J49"/>
  <c r="M154"/>
  <c r="J154"/>
  <c r="M191"/>
  <c r="J191"/>
  <c r="M18"/>
  <c r="J18"/>
  <c r="M172"/>
  <c r="J172"/>
  <c r="M48"/>
  <c r="J48"/>
  <c r="M68"/>
  <c r="J68"/>
  <c r="M90"/>
  <c r="J90"/>
  <c r="M202"/>
  <c r="J202"/>
  <c r="M96"/>
  <c r="J96"/>
  <c r="M194"/>
  <c r="J194"/>
  <c r="M35"/>
  <c r="J35"/>
  <c r="M177"/>
  <c r="J177"/>
  <c r="M55"/>
  <c r="J55"/>
  <c r="M182"/>
  <c r="J182"/>
  <c r="M80"/>
  <c r="J80"/>
  <c r="M75"/>
  <c r="J75"/>
  <c r="M158"/>
  <c r="J158"/>
  <c r="M32"/>
  <c r="J32"/>
  <c r="M130"/>
  <c r="J130"/>
  <c r="M22"/>
  <c r="J22"/>
  <c r="M165"/>
  <c r="J165"/>
  <c r="M110"/>
  <c r="J110"/>
  <c r="M70"/>
  <c r="J70"/>
  <c r="M111"/>
  <c r="J111"/>
  <c r="M63"/>
  <c r="J63"/>
  <c r="M47"/>
  <c r="J47"/>
  <c r="M94"/>
  <c r="J94"/>
  <c r="M100"/>
  <c r="J100"/>
  <c r="M51"/>
  <c r="J51"/>
  <c r="M44"/>
  <c r="J44"/>
  <c r="M116"/>
  <c r="J116"/>
  <c r="M132"/>
  <c r="J132"/>
  <c r="M17"/>
  <c r="J17"/>
  <c r="M91"/>
  <c r="J91"/>
  <c r="M129"/>
  <c r="J129"/>
  <c r="M151"/>
  <c r="J151"/>
  <c r="M124"/>
  <c r="J124"/>
  <c r="M59"/>
  <c r="J59"/>
  <c r="M155"/>
  <c r="J155"/>
  <c r="M133"/>
  <c r="J133"/>
  <c r="M105"/>
  <c r="J105"/>
  <c r="M16"/>
  <c r="J16"/>
  <c r="M64"/>
  <c r="J64"/>
  <c r="M166"/>
  <c r="J166"/>
  <c r="M86"/>
  <c r="J86"/>
  <c r="M121"/>
  <c r="J121"/>
  <c r="M84"/>
  <c r="J84"/>
  <c r="M95"/>
  <c r="J95"/>
  <c r="M46"/>
  <c r="J46"/>
  <c r="M156"/>
  <c r="J156"/>
  <c r="M164"/>
  <c r="J164"/>
  <c r="M74"/>
  <c r="J74"/>
  <c r="M72"/>
  <c r="J72"/>
  <c r="M210"/>
  <c r="J210"/>
  <c r="M109"/>
  <c r="J109"/>
  <c r="M209"/>
  <c r="J209"/>
  <c r="M15"/>
  <c r="J15"/>
  <c r="M204"/>
  <c r="J204"/>
  <c r="M41"/>
  <c r="J41"/>
  <c r="M206"/>
  <c r="J206"/>
  <c r="M26"/>
  <c r="J26"/>
  <c r="M60"/>
  <c r="J60"/>
  <c r="M211"/>
  <c r="J211"/>
  <c r="M14"/>
  <c r="J14"/>
  <c r="M157"/>
  <c r="J157"/>
  <c r="M196"/>
  <c r="J196"/>
  <c r="M112"/>
  <c r="J112"/>
  <c r="M142"/>
  <c r="J142"/>
  <c r="M108"/>
  <c r="J108"/>
  <c r="M114"/>
  <c r="J114"/>
  <c r="M30"/>
  <c r="J30"/>
  <c r="M57"/>
  <c r="J57"/>
  <c r="M73"/>
  <c r="J73"/>
  <c r="M169"/>
  <c r="J169"/>
  <c r="M125"/>
  <c r="J125"/>
  <c r="M99"/>
  <c r="J99"/>
  <c r="M186"/>
  <c r="J186"/>
  <c r="M176"/>
  <c r="J176"/>
  <c r="M89"/>
  <c r="J89"/>
  <c r="M131"/>
  <c r="J131"/>
  <c r="M27"/>
  <c r="J27"/>
  <c r="M115"/>
  <c r="J115"/>
  <c r="M127"/>
  <c r="J127"/>
  <c r="M34"/>
  <c r="J34"/>
  <c r="M168"/>
  <c r="J168"/>
  <c r="M136"/>
  <c r="J136"/>
  <c r="M189"/>
  <c r="J189"/>
  <c r="M145"/>
  <c r="J145"/>
  <c r="M66"/>
  <c r="J66"/>
  <c r="M65"/>
  <c r="J65"/>
  <c r="M77"/>
  <c r="J77"/>
  <c r="M38"/>
  <c r="J38"/>
  <c r="M40"/>
  <c r="J40"/>
  <c r="M24"/>
  <c r="J24"/>
  <c r="M82"/>
  <c r="J82"/>
  <c r="M126"/>
  <c r="J126"/>
  <c r="M45"/>
  <c r="J45"/>
  <c r="M56"/>
  <c r="J56"/>
  <c r="M162"/>
  <c r="J162"/>
  <c r="M42"/>
  <c r="J42"/>
  <c r="M92"/>
  <c r="J92"/>
  <c r="M148"/>
  <c r="J148"/>
  <c r="M203"/>
  <c r="J203"/>
  <c r="M143"/>
  <c r="J143"/>
  <c r="M122"/>
  <c r="J122"/>
  <c r="M21"/>
  <c r="J21"/>
  <c r="M118"/>
  <c r="J118"/>
  <c r="M39"/>
  <c r="J39"/>
  <c r="M43"/>
  <c r="J43"/>
  <c r="M69"/>
  <c r="J69"/>
  <c r="M31"/>
  <c r="J31"/>
  <c r="M200"/>
  <c r="J200"/>
  <c r="M71"/>
  <c r="J71"/>
  <c r="M188"/>
  <c r="J188"/>
  <c r="M144"/>
  <c r="J144"/>
  <c r="M170"/>
  <c r="J170"/>
  <c r="M101"/>
  <c r="J101"/>
  <c r="M53"/>
  <c r="J53"/>
  <c r="M23"/>
  <c r="J23"/>
  <c r="M193"/>
  <c r="J193"/>
  <c r="M67"/>
  <c r="J67"/>
  <c r="M175"/>
  <c r="J175"/>
  <c r="M25"/>
  <c r="J25"/>
  <c r="M61"/>
  <c r="J61"/>
  <c r="M120"/>
  <c r="J120"/>
  <c r="M184"/>
  <c r="J184"/>
  <c r="M192"/>
  <c r="J192"/>
  <c r="M190"/>
  <c r="J190"/>
  <c r="M119"/>
  <c r="J119"/>
  <c r="M50"/>
  <c r="J50"/>
  <c r="M135"/>
  <c r="J135"/>
  <c r="M88"/>
  <c r="J88"/>
  <c r="M54"/>
  <c r="J54"/>
  <c r="M187"/>
  <c r="J187"/>
  <c r="M161"/>
  <c r="J161"/>
  <c r="M81"/>
  <c r="J81"/>
  <c r="M174"/>
  <c r="J174"/>
  <c r="M173"/>
  <c r="J173"/>
  <c r="M197"/>
  <c r="J197"/>
  <c r="M29"/>
  <c r="J29"/>
  <c r="M104"/>
  <c r="J104"/>
  <c r="M102"/>
  <c r="J102"/>
  <c r="M33"/>
  <c r="J33"/>
  <c r="M83"/>
  <c r="J83"/>
  <c r="M195"/>
  <c r="J195"/>
  <c r="M123"/>
  <c r="J123"/>
  <c r="M128"/>
  <c r="J128"/>
  <c r="M62"/>
  <c r="J62"/>
  <c r="M28"/>
  <c r="J28"/>
  <c r="M98"/>
  <c r="J98"/>
  <c r="M76"/>
  <c r="J76"/>
  <c r="M113"/>
  <c r="J113"/>
  <c r="M117"/>
  <c r="J117"/>
  <c r="M106"/>
  <c r="J106"/>
  <c r="M79"/>
  <c r="J79"/>
  <c r="M58"/>
  <c r="J58"/>
  <c r="M93"/>
  <c r="J93"/>
  <c r="M97"/>
  <c r="J97"/>
  <c r="M87"/>
  <c r="J87"/>
  <c r="M140"/>
  <c r="J140"/>
  <c r="M138"/>
  <c r="J138"/>
  <c r="M180"/>
  <c r="J180"/>
  <c r="M171"/>
  <c r="J171"/>
  <c r="M153"/>
  <c r="J153"/>
  <c r="M85"/>
  <c r="J85"/>
  <c r="M178"/>
  <c r="J178"/>
  <c r="M265" i="4"/>
  <c r="J265"/>
  <c r="M34"/>
  <c r="J34"/>
  <c r="M127"/>
  <c r="J127"/>
  <c r="M173"/>
  <c r="J173"/>
  <c r="M15"/>
  <c r="J15"/>
  <c r="M85"/>
  <c r="J85"/>
  <c r="M150"/>
  <c r="J150"/>
  <c r="M264"/>
  <c r="J264"/>
  <c r="M17"/>
  <c r="J17"/>
  <c r="M263"/>
  <c r="J263"/>
  <c r="M262"/>
  <c r="J262"/>
  <c r="M30"/>
  <c r="J30"/>
  <c r="M261"/>
  <c r="J261"/>
  <c r="M63"/>
  <c r="J63"/>
  <c r="M198"/>
  <c r="J198"/>
  <c r="M214"/>
  <c r="J214"/>
  <c r="M74"/>
  <c r="J74"/>
  <c r="M22"/>
  <c r="J22"/>
  <c r="M156"/>
  <c r="J156"/>
  <c r="M153"/>
  <c r="J153"/>
  <c r="M90"/>
  <c r="J90"/>
  <c r="M126"/>
  <c r="J126"/>
  <c r="M152"/>
  <c r="J152"/>
  <c r="M84"/>
  <c r="J84"/>
  <c r="M138"/>
  <c r="J138"/>
  <c r="M60"/>
  <c r="J60"/>
  <c r="M116"/>
  <c r="J116"/>
  <c r="M125"/>
  <c r="J125"/>
  <c r="M197"/>
  <c r="J197"/>
  <c r="M41"/>
  <c r="J41"/>
  <c r="M184"/>
  <c r="J184"/>
  <c r="M108"/>
  <c r="J108"/>
  <c r="M213"/>
  <c r="J213"/>
  <c r="M212"/>
  <c r="J212"/>
  <c r="M79"/>
  <c r="J79"/>
  <c r="M23"/>
  <c r="J23"/>
  <c r="M155"/>
  <c r="J155"/>
  <c r="M62"/>
  <c r="J62"/>
  <c r="M53"/>
  <c r="J53"/>
  <c r="M45"/>
  <c r="J45"/>
  <c r="M183"/>
  <c r="J183"/>
  <c r="M137"/>
  <c r="J137"/>
  <c r="M50"/>
  <c r="J50"/>
  <c r="M38"/>
  <c r="J38"/>
  <c r="M31"/>
  <c r="J31"/>
  <c r="M151"/>
  <c r="J151"/>
  <c r="M66"/>
  <c r="J66"/>
  <c r="M101"/>
  <c r="J101"/>
  <c r="M172"/>
  <c r="J172"/>
  <c r="M260"/>
  <c r="J260"/>
  <c r="M196"/>
  <c r="J196"/>
  <c r="M259"/>
  <c r="J259"/>
  <c r="M149"/>
  <c r="J149"/>
  <c r="M195"/>
  <c r="J195"/>
  <c r="M258"/>
  <c r="J258"/>
  <c r="M194"/>
  <c r="J194"/>
  <c r="M64"/>
  <c r="J64"/>
  <c r="M109"/>
  <c r="J109"/>
  <c r="M136"/>
  <c r="J136"/>
  <c r="M182"/>
  <c r="J182"/>
  <c r="M94"/>
  <c r="J94"/>
  <c r="M81"/>
  <c r="J81"/>
  <c r="M124"/>
  <c r="J124"/>
  <c r="M107"/>
  <c r="J107"/>
  <c r="M257"/>
  <c r="J257"/>
  <c r="M46"/>
  <c r="J46"/>
  <c r="M135"/>
  <c r="J135"/>
  <c r="M132"/>
  <c r="J132"/>
  <c r="M193"/>
  <c r="J193"/>
  <c r="M171"/>
  <c r="J171"/>
  <c r="M143"/>
  <c r="J143"/>
  <c r="M131"/>
  <c r="J131"/>
  <c r="M57"/>
  <c r="J57"/>
  <c r="M170"/>
  <c r="J170"/>
  <c r="M111"/>
  <c r="J111"/>
  <c r="M169"/>
  <c r="J169"/>
  <c r="M192"/>
  <c r="J192"/>
  <c r="M92"/>
  <c r="J92"/>
  <c r="M181"/>
  <c r="J181"/>
  <c r="M36"/>
  <c r="J36"/>
  <c r="M154"/>
  <c r="J154"/>
  <c r="M163"/>
  <c r="J163"/>
  <c r="M114"/>
  <c r="J114"/>
  <c r="M256"/>
  <c r="J256"/>
  <c r="M96"/>
  <c r="J96"/>
  <c r="M130"/>
  <c r="J130"/>
  <c r="M48"/>
  <c r="J48"/>
  <c r="M191"/>
  <c r="J191"/>
  <c r="M180"/>
  <c r="J180"/>
  <c r="M190"/>
  <c r="J190"/>
  <c r="M168"/>
  <c r="J168"/>
  <c r="M255"/>
  <c r="J255"/>
  <c r="M99"/>
  <c r="J99"/>
  <c r="M44"/>
  <c r="J44"/>
  <c r="M148"/>
  <c r="J148"/>
  <c r="M189"/>
  <c r="J189"/>
  <c r="M211"/>
  <c r="J211"/>
  <c r="M254"/>
  <c r="J254"/>
  <c r="M253"/>
  <c r="J253"/>
  <c r="M167"/>
  <c r="J167"/>
  <c r="M19"/>
  <c r="J19"/>
  <c r="M179"/>
  <c r="J179"/>
  <c r="M210"/>
  <c r="J210"/>
  <c r="M119"/>
  <c r="J119"/>
  <c r="M142"/>
  <c r="J142"/>
  <c r="M252"/>
  <c r="J252"/>
  <c r="M166"/>
  <c r="J166"/>
  <c r="M102"/>
  <c r="J102"/>
  <c r="M123"/>
  <c r="J123"/>
  <c r="M251"/>
  <c r="J251"/>
  <c r="M78"/>
  <c r="J78"/>
  <c r="M37"/>
  <c r="J37"/>
  <c r="M75"/>
  <c r="J75"/>
  <c r="M122"/>
  <c r="J122"/>
  <c r="M76"/>
  <c r="J76"/>
  <c r="M129"/>
  <c r="J129"/>
  <c r="M250"/>
  <c r="J250"/>
  <c r="M77"/>
  <c r="J77"/>
  <c r="M178"/>
  <c r="J178"/>
  <c r="M249"/>
  <c r="J249"/>
  <c r="M69"/>
  <c r="J69"/>
  <c r="M248"/>
  <c r="J248"/>
  <c r="M162"/>
  <c r="J162"/>
  <c r="M49"/>
  <c r="J49"/>
  <c r="M247"/>
  <c r="J247"/>
  <c r="M246"/>
  <c r="J246"/>
  <c r="M209"/>
  <c r="J209"/>
  <c r="M52"/>
  <c r="J52"/>
  <c r="M147"/>
  <c r="J147"/>
  <c r="M110"/>
  <c r="J110"/>
  <c r="M112"/>
  <c r="J112"/>
  <c r="M106"/>
  <c r="J106"/>
  <c r="M113"/>
  <c r="J113"/>
  <c r="M51"/>
  <c r="J51"/>
  <c r="M161"/>
  <c r="J161"/>
  <c r="M245"/>
  <c r="J245"/>
  <c r="M244"/>
  <c r="J244"/>
  <c r="M97"/>
  <c r="J97"/>
  <c r="M243"/>
  <c r="J243"/>
  <c r="M141"/>
  <c r="J141"/>
  <c r="M54"/>
  <c r="J54"/>
  <c r="M120"/>
  <c r="J120"/>
  <c r="M188"/>
  <c r="J188"/>
  <c r="M118"/>
  <c r="J118"/>
  <c r="M242"/>
  <c r="J242"/>
  <c r="M35"/>
  <c r="J35"/>
  <c r="M177"/>
  <c r="J177"/>
  <c r="M80"/>
  <c r="J80"/>
  <c r="M208"/>
  <c r="J208"/>
  <c r="M43"/>
  <c r="J43"/>
  <c r="M207"/>
  <c r="J207"/>
  <c r="M241"/>
  <c r="J241"/>
  <c r="M176"/>
  <c r="J176"/>
  <c r="M240"/>
  <c r="J240"/>
  <c r="M239"/>
  <c r="J239"/>
  <c r="M206"/>
  <c r="J206"/>
  <c r="M237"/>
  <c r="J237"/>
  <c r="M117"/>
  <c r="J117"/>
  <c r="M205"/>
  <c r="J205"/>
  <c r="M91"/>
  <c r="J91"/>
  <c r="M140"/>
  <c r="J140"/>
  <c r="M59"/>
  <c r="J59"/>
  <c r="M121"/>
  <c r="J121"/>
  <c r="M234"/>
  <c r="J234"/>
  <c r="M86"/>
  <c r="J86"/>
  <c r="M233"/>
  <c r="J233"/>
  <c r="M87"/>
  <c r="J87"/>
  <c r="M139"/>
  <c r="J139"/>
  <c r="M204"/>
  <c r="J204"/>
  <c r="M160"/>
  <c r="J160"/>
  <c r="M232"/>
  <c r="J232"/>
  <c r="M231"/>
  <c r="J231"/>
  <c r="M134"/>
  <c r="J134"/>
  <c r="M89"/>
  <c r="J89"/>
  <c r="M187"/>
  <c r="J187"/>
  <c r="M230"/>
  <c r="J230"/>
  <c r="M146"/>
  <c r="J146"/>
  <c r="M203"/>
  <c r="J203"/>
  <c r="M229"/>
  <c r="J229"/>
  <c r="M105"/>
  <c r="J105"/>
  <c r="M202"/>
  <c r="J202"/>
  <c r="M228"/>
  <c r="J228"/>
  <c r="M227"/>
  <c r="J227"/>
  <c r="M39"/>
  <c r="J39"/>
  <c r="M186"/>
  <c r="J186"/>
  <c r="M226"/>
  <c r="J226"/>
  <c r="M159"/>
  <c r="J159"/>
  <c r="M100"/>
  <c r="J100"/>
  <c r="M225"/>
  <c r="J225"/>
  <c r="M95"/>
  <c r="J95"/>
  <c r="M224"/>
  <c r="J224"/>
  <c r="M223"/>
  <c r="J223"/>
  <c r="M55"/>
  <c r="J55"/>
  <c r="M18"/>
  <c r="J18"/>
  <c r="M20"/>
  <c r="J20"/>
  <c r="M145"/>
  <c r="J145"/>
  <c r="M104"/>
  <c r="J104"/>
  <c r="M165"/>
  <c r="J165"/>
  <c r="M158"/>
  <c r="J158"/>
  <c r="M221"/>
  <c r="J221"/>
  <c r="M220"/>
  <c r="J220"/>
  <c r="M58"/>
  <c r="J58"/>
  <c r="M219"/>
  <c r="J219"/>
  <c r="M56"/>
  <c r="J56"/>
  <c r="M88"/>
  <c r="J88"/>
  <c r="M157"/>
  <c r="J157"/>
  <c r="M71"/>
  <c r="J71"/>
  <c r="M175"/>
  <c r="J175"/>
  <c r="M218"/>
  <c r="J218"/>
  <c r="M217"/>
  <c r="J217"/>
  <c r="M68"/>
  <c r="J68"/>
  <c r="M164"/>
  <c r="J164"/>
  <c r="M216"/>
  <c r="J216"/>
  <c r="M16"/>
  <c r="J16"/>
  <c r="M24"/>
  <c r="J24"/>
  <c r="M65"/>
  <c r="J65"/>
  <c r="M72"/>
  <c r="J72"/>
  <c r="M98"/>
  <c r="J98"/>
  <c r="M83"/>
  <c r="J83"/>
  <c r="M215"/>
  <c r="J215"/>
  <c r="M67"/>
  <c r="J67"/>
  <c r="M201"/>
  <c r="J201"/>
  <c r="M115"/>
  <c r="J115"/>
  <c r="M25"/>
  <c r="J25"/>
  <c r="M26"/>
  <c r="J26"/>
  <c r="M47"/>
  <c r="J47"/>
  <c r="M29"/>
  <c r="J29"/>
  <c r="M128"/>
  <c r="J128"/>
  <c r="M133"/>
  <c r="J133"/>
  <c r="M28"/>
  <c r="J28"/>
  <c r="M40"/>
  <c r="J40"/>
  <c r="M33"/>
  <c r="J33"/>
  <c r="M144"/>
  <c r="J144"/>
  <c r="M82"/>
  <c r="J82"/>
  <c r="M73"/>
  <c r="J73"/>
  <c r="M103"/>
  <c r="J103"/>
  <c r="M200"/>
  <c r="J200"/>
  <c r="M199"/>
  <c r="J199"/>
  <c r="M185"/>
  <c r="J185"/>
  <c r="M174"/>
  <c r="J174"/>
  <c r="M32"/>
  <c r="J32"/>
  <c r="M93"/>
  <c r="J93"/>
  <c r="M21"/>
  <c r="J21"/>
  <c r="M61"/>
  <c r="J61"/>
  <c r="M14"/>
  <c r="J14"/>
  <c r="M70"/>
  <c r="J70"/>
  <c r="M42"/>
  <c r="J42"/>
  <c r="M27"/>
  <c r="J27"/>
  <c r="M265" i="2" l="1"/>
  <c r="J265"/>
  <c r="M258"/>
  <c r="J258"/>
  <c r="M256"/>
  <c r="J256"/>
  <c r="M255"/>
  <c r="J255"/>
  <c r="M253"/>
  <c r="J253"/>
  <c r="M216"/>
  <c r="J216"/>
  <c r="M214"/>
  <c r="J214"/>
  <c r="M211"/>
  <c r="J211"/>
  <c r="M201"/>
  <c r="J201"/>
  <c r="M182"/>
  <c r="J182"/>
  <c r="M174"/>
  <c r="J174"/>
  <c r="M168"/>
  <c r="J168"/>
  <c r="M167"/>
  <c r="J167"/>
  <c r="M160"/>
  <c r="J160"/>
  <c r="M156"/>
  <c r="J156"/>
  <c r="M149"/>
  <c r="J149"/>
  <c r="M146"/>
  <c r="J146"/>
  <c r="M144"/>
  <c r="J144"/>
  <c r="M141"/>
  <c r="J141"/>
  <c r="M140"/>
  <c r="J140"/>
  <c r="M130"/>
  <c r="J130"/>
  <c r="M129"/>
  <c r="J129"/>
  <c r="M127"/>
  <c r="J127"/>
  <c r="M121"/>
  <c r="J121"/>
  <c r="M114"/>
  <c r="J114"/>
  <c r="M112"/>
  <c r="J112"/>
  <c r="M111"/>
  <c r="J111"/>
  <c r="M108"/>
  <c r="J108"/>
  <c r="M99"/>
  <c r="J99"/>
  <c r="M97"/>
  <c r="J97"/>
  <c r="M92"/>
  <c r="J92"/>
  <c r="M91"/>
  <c r="J91"/>
  <c r="M87"/>
  <c r="J87"/>
  <c r="M84"/>
  <c r="J84"/>
  <c r="M81"/>
  <c r="J81"/>
  <c r="M80"/>
  <c r="J80"/>
  <c r="M77"/>
  <c r="J77"/>
  <c r="M74"/>
  <c r="J74"/>
  <c r="M72"/>
  <c r="J72"/>
  <c r="M71"/>
  <c r="J71"/>
  <c r="M62"/>
  <c r="J62"/>
  <c r="M61"/>
  <c r="J61"/>
  <c r="M59"/>
  <c r="J59"/>
  <c r="M53"/>
  <c r="J53"/>
  <c r="M52"/>
  <c r="J52"/>
  <c r="M49"/>
  <c r="J49"/>
  <c r="M42"/>
  <c r="J42"/>
  <c r="M250"/>
  <c r="J250"/>
  <c r="M233"/>
  <c r="J233"/>
  <c r="M232"/>
  <c r="J232"/>
  <c r="M169"/>
  <c r="J169"/>
  <c r="M163"/>
  <c r="J163"/>
  <c r="M139"/>
  <c r="J139"/>
  <c r="M117"/>
  <c r="J117"/>
  <c r="M115"/>
  <c r="J115"/>
  <c r="M110"/>
  <c r="J110"/>
  <c r="M104"/>
  <c r="J104"/>
  <c r="M94"/>
  <c r="J94"/>
  <c r="M85"/>
  <c r="J85"/>
  <c r="M82"/>
  <c r="J82"/>
  <c r="M40"/>
  <c r="J40"/>
  <c r="M25"/>
  <c r="J25"/>
  <c r="M24"/>
  <c r="J24"/>
  <c r="M251"/>
  <c r="J251"/>
  <c r="M237"/>
  <c r="J237"/>
  <c r="M215"/>
  <c r="J215"/>
  <c r="M212"/>
  <c r="J212"/>
  <c r="M210"/>
  <c r="J210"/>
  <c r="M197"/>
  <c r="J197"/>
  <c r="M189"/>
  <c r="J189"/>
  <c r="M178"/>
  <c r="J178"/>
  <c r="M176"/>
  <c r="J176"/>
  <c r="M170"/>
  <c r="J170"/>
  <c r="M123"/>
  <c r="J123"/>
  <c r="M88"/>
  <c r="J88"/>
  <c r="M78"/>
  <c r="J78"/>
  <c r="M23"/>
  <c r="J23"/>
  <c r="M235"/>
  <c r="J235"/>
  <c r="M225"/>
  <c r="J225"/>
  <c r="M206"/>
  <c r="J206"/>
  <c r="M187"/>
  <c r="J187"/>
  <c r="M177"/>
  <c r="J177"/>
  <c r="M164"/>
  <c r="J164"/>
  <c r="M147"/>
  <c r="J147"/>
  <c r="M119"/>
  <c r="J119"/>
  <c r="M113"/>
  <c r="J113"/>
  <c r="M54"/>
  <c r="J54"/>
  <c r="M22"/>
  <c r="J22"/>
  <c r="M262"/>
  <c r="J262"/>
  <c r="M217"/>
  <c r="J217"/>
  <c r="M196"/>
  <c r="J196"/>
  <c r="M192"/>
  <c r="J192"/>
  <c r="M190"/>
  <c r="J190"/>
  <c r="M175"/>
  <c r="J175"/>
  <c r="M166"/>
  <c r="J166"/>
  <c r="M159"/>
  <c r="J159"/>
  <c r="M64"/>
  <c r="J64"/>
  <c r="M50"/>
  <c r="J50"/>
  <c r="M184"/>
  <c r="J184"/>
  <c r="M143"/>
  <c r="J143"/>
  <c r="M131"/>
  <c r="J131"/>
  <c r="M93"/>
  <c r="J93"/>
  <c r="M76"/>
  <c r="J76"/>
  <c r="M63"/>
  <c r="J63"/>
  <c r="M56"/>
  <c r="J56"/>
  <c r="M247"/>
  <c r="J247"/>
  <c r="M229"/>
  <c r="J229"/>
  <c r="M185"/>
  <c r="J185"/>
  <c r="M246"/>
  <c r="J246"/>
  <c r="M243"/>
  <c r="J243"/>
  <c r="M220"/>
  <c r="J220"/>
  <c r="M259"/>
  <c r="J259"/>
  <c r="M213"/>
  <c r="J213"/>
  <c r="M171"/>
  <c r="J171"/>
  <c r="M137"/>
  <c r="J137"/>
  <c r="M86"/>
  <c r="J86"/>
  <c r="M67"/>
  <c r="J67"/>
  <c r="M29"/>
  <c r="J29"/>
  <c r="M195"/>
  <c r="J195"/>
  <c r="M161"/>
  <c r="J161"/>
  <c r="M126"/>
  <c r="J126"/>
  <c r="M102"/>
  <c r="J102"/>
  <c r="M95"/>
  <c r="J95"/>
  <c r="M224"/>
  <c r="J224"/>
  <c r="M207"/>
  <c r="J207"/>
  <c r="M199"/>
  <c r="J199"/>
  <c r="M90"/>
  <c r="J90"/>
  <c r="M33"/>
  <c r="J33"/>
  <c r="M198"/>
  <c r="J198"/>
  <c r="M194"/>
  <c r="J194"/>
  <c r="M180"/>
  <c r="J180"/>
  <c r="M150"/>
  <c r="J150"/>
  <c r="M34"/>
  <c r="J34"/>
  <c r="M263"/>
  <c r="J263"/>
  <c r="M244"/>
  <c r="J244"/>
  <c r="M238"/>
  <c r="J238"/>
  <c r="M203"/>
  <c r="J203"/>
  <c r="M157"/>
  <c r="J157"/>
  <c r="M152"/>
  <c r="J152"/>
  <c r="M100"/>
  <c r="J100"/>
  <c r="M124"/>
  <c r="J124"/>
  <c r="M162"/>
  <c r="J162"/>
  <c r="M122"/>
  <c r="J122"/>
  <c r="M239"/>
  <c r="J239"/>
  <c r="M105"/>
  <c r="J105"/>
  <c r="M183"/>
  <c r="J183"/>
  <c r="M135"/>
  <c r="J135"/>
  <c r="M133"/>
  <c r="J133"/>
  <c r="M39"/>
  <c r="J39"/>
  <c r="M234"/>
  <c r="J234"/>
  <c r="M208"/>
  <c r="J208"/>
  <c r="M202"/>
  <c r="J202"/>
  <c r="M191"/>
  <c r="J191"/>
  <c r="M136"/>
  <c r="J136"/>
  <c r="M134"/>
  <c r="J134"/>
  <c r="M83"/>
  <c r="J83"/>
  <c r="M65"/>
  <c r="J65"/>
  <c r="M218"/>
  <c r="J218"/>
  <c r="M158"/>
  <c r="J158"/>
  <c r="M26"/>
  <c r="J26"/>
  <c r="M173"/>
  <c r="J173"/>
  <c r="M75"/>
  <c r="J75"/>
  <c r="M181"/>
  <c r="J181"/>
  <c r="M128"/>
  <c r="J128"/>
  <c r="M44"/>
  <c r="J44"/>
  <c r="M241"/>
  <c r="J241"/>
  <c r="M73"/>
  <c r="J73"/>
  <c r="M205"/>
  <c r="J205"/>
  <c r="M245"/>
  <c r="J245"/>
  <c r="M188"/>
  <c r="J188"/>
  <c r="M103"/>
  <c r="J103"/>
  <c r="M96"/>
  <c r="J96"/>
  <c r="M89"/>
  <c r="J89"/>
  <c r="M57"/>
  <c r="J57"/>
  <c r="M20"/>
  <c r="J20"/>
  <c r="M260"/>
  <c r="J260"/>
  <c r="M98"/>
  <c r="J98"/>
  <c r="M242"/>
  <c r="J242"/>
  <c r="M43"/>
  <c r="J43"/>
  <c r="M28"/>
  <c r="J28"/>
  <c r="M204"/>
  <c r="J204"/>
  <c r="M118"/>
  <c r="J118"/>
  <c r="M231"/>
  <c r="J231"/>
  <c r="M155"/>
  <c r="J155"/>
  <c r="M148"/>
  <c r="J148"/>
  <c r="M249"/>
  <c r="J249"/>
  <c r="M153"/>
  <c r="J153"/>
  <c r="M151"/>
  <c r="J151"/>
  <c r="M27"/>
  <c r="J27"/>
  <c r="M55"/>
  <c r="J55"/>
  <c r="M45"/>
  <c r="J45"/>
  <c r="M145"/>
  <c r="J145"/>
  <c r="M16"/>
  <c r="J16"/>
  <c r="M51"/>
  <c r="J51"/>
  <c r="M41"/>
  <c r="J41"/>
  <c r="M219"/>
  <c r="J219"/>
  <c r="M46"/>
  <c r="J46"/>
  <c r="M252"/>
  <c r="J252"/>
  <c r="M209"/>
  <c r="J209"/>
  <c r="M228"/>
  <c r="J228"/>
  <c r="M18"/>
  <c r="J18"/>
  <c r="M240"/>
  <c r="J240"/>
  <c r="M101"/>
  <c r="J101"/>
  <c r="M60"/>
  <c r="J60"/>
  <c r="M193"/>
  <c r="J193"/>
  <c r="M58"/>
  <c r="J58"/>
  <c r="M70"/>
  <c r="J70"/>
  <c r="M125"/>
  <c r="J125"/>
  <c r="M227"/>
  <c r="J227"/>
  <c r="M223"/>
  <c r="J223"/>
  <c r="M138"/>
  <c r="J138"/>
  <c r="M132"/>
  <c r="J132"/>
  <c r="M179"/>
  <c r="J179"/>
  <c r="M142"/>
  <c r="J142"/>
  <c r="M36"/>
  <c r="J36"/>
  <c r="M200"/>
  <c r="J200"/>
  <c r="M226"/>
  <c r="J226"/>
  <c r="M172"/>
  <c r="J172"/>
  <c r="M236"/>
  <c r="J236"/>
  <c r="M116"/>
  <c r="J116"/>
  <c r="M31"/>
  <c r="J31"/>
  <c r="M15"/>
  <c r="J15"/>
  <c r="M79"/>
  <c r="J79"/>
  <c r="M222"/>
  <c r="J222"/>
  <c r="M154"/>
  <c r="J154"/>
  <c r="M186"/>
  <c r="J186"/>
  <c r="M120"/>
  <c r="J120"/>
  <c r="M264"/>
  <c r="J264"/>
  <c r="M30"/>
  <c r="J30"/>
  <c r="M21"/>
  <c r="J21"/>
  <c r="M221"/>
  <c r="J221"/>
  <c r="M254"/>
  <c r="J254"/>
  <c r="M35"/>
  <c r="J35"/>
  <c r="M32"/>
  <c r="J32"/>
  <c r="M14"/>
  <c r="J14"/>
  <c r="M37"/>
  <c r="J37"/>
  <c r="M38"/>
  <c r="J38"/>
  <c r="M47"/>
  <c r="J47"/>
  <c r="M230"/>
  <c r="J230"/>
  <c r="M248"/>
  <c r="J248"/>
  <c r="M19"/>
  <c r="J19"/>
  <c r="M68"/>
  <c r="J68"/>
  <c r="M165"/>
  <c r="J165"/>
  <c r="M69"/>
  <c r="J69"/>
  <c r="M257"/>
  <c r="J257"/>
  <c r="M48"/>
  <c r="J48"/>
  <c r="M261"/>
  <c r="J261"/>
  <c r="M17"/>
  <c r="J17"/>
</calcChain>
</file>

<file path=xl/sharedStrings.xml><?xml version="1.0" encoding="utf-8"?>
<sst xmlns="http://schemas.openxmlformats.org/spreadsheetml/2006/main" count="10620" uniqueCount="2371">
  <si>
    <t>▼ Source Registre Matricule▼</t>
  </si>
  <si>
    <t>MM</t>
  </si>
  <si>
    <t>LO</t>
  </si>
  <si>
    <t>Grade</t>
  </si>
  <si>
    <t>Régiment</t>
  </si>
  <si>
    <t>Matricule</t>
  </si>
  <si>
    <t>Recrutement</t>
  </si>
  <si>
    <t>Date de décès</t>
  </si>
  <si>
    <t>Lieu de décès</t>
  </si>
  <si>
    <t>Détail du lieu de décès</t>
  </si>
  <si>
    <t>Age</t>
  </si>
  <si>
    <t>Genre de mort</t>
  </si>
  <si>
    <t>Détail du décès</t>
  </si>
  <si>
    <t>Date de naissance</t>
  </si>
  <si>
    <t>Lieu de naissance</t>
  </si>
  <si>
    <t>Date de transcription</t>
  </si>
  <si>
    <t>Lieu de transcription</t>
  </si>
  <si>
    <t>Mention</t>
  </si>
  <si>
    <t>Monument aux morts</t>
  </si>
  <si>
    <t>Citations - Décorations</t>
  </si>
  <si>
    <t>EV</t>
  </si>
  <si>
    <t>Profession</t>
  </si>
  <si>
    <t>Taille</t>
  </si>
  <si>
    <t>Degré d'instruction</t>
  </si>
  <si>
    <t>Autres informations</t>
  </si>
  <si>
    <t>Caporal</t>
  </si>
  <si>
    <t>54e RI</t>
  </si>
  <si>
    <t>Compiègne</t>
  </si>
  <si>
    <t xml:space="preserve">Verdun (55) </t>
  </si>
  <si>
    <t>Hôpital de Verdun (55)</t>
  </si>
  <si>
    <t>Blessures de guerre</t>
  </si>
  <si>
    <t>10/07/1895</t>
  </si>
  <si>
    <t>Toulouse (31)</t>
  </si>
  <si>
    <t>Guéret (23)</t>
  </si>
  <si>
    <t>1914-1918</t>
  </si>
  <si>
    <t xml:space="preserve">Guéret (23) </t>
  </si>
  <si>
    <t xml:space="preserve"> </t>
  </si>
  <si>
    <t>Fils de Jean Marie Julien et de Suzanne Christine Clotilde BREIL. Source : fiche MémorialGenWeb.</t>
  </si>
  <si>
    <t>Soldat</t>
  </si>
  <si>
    <t>278e RI</t>
  </si>
  <si>
    <t>?</t>
  </si>
  <si>
    <t>Hospice mixte de Guéret (23)</t>
  </si>
  <si>
    <t>Maladie en service</t>
  </si>
  <si>
    <t>09/12/1887</t>
  </si>
  <si>
    <t>Caporal fourrier</t>
  </si>
  <si>
    <t>154e RI</t>
  </si>
  <si>
    <t>Guéret</t>
  </si>
  <si>
    <t xml:space="preserve">Cumières (55) </t>
  </si>
  <si>
    <t>A l'Ouest de Cumières (55)</t>
  </si>
  <si>
    <t>Tué à l'ennemi</t>
  </si>
  <si>
    <t>31/12/1881</t>
  </si>
  <si>
    <t>Saint-Sulpice-le-Guéretois (23)</t>
  </si>
  <si>
    <t>Sépulture</t>
  </si>
  <si>
    <t xml:space="preserve">Repose à la N.N. de Landrecourt-Lempire (55), Carré C, Rang 1. Source : fiche MémorialGenWeb. </t>
  </si>
  <si>
    <t>278e RIT</t>
  </si>
  <si>
    <t xml:space="preserve">Rouvroy (80) </t>
  </si>
  <si>
    <t>14/12/1878</t>
  </si>
  <si>
    <t>Poitiers (86)</t>
  </si>
  <si>
    <t>204e RI</t>
  </si>
  <si>
    <t>Paris 4e Bureau</t>
  </si>
  <si>
    <t xml:space="preserve">Moulin-sous-Touvent (60) </t>
  </si>
  <si>
    <t>14/08/1897</t>
  </si>
  <si>
    <t>Paris 11e (75)</t>
  </si>
  <si>
    <t>7e SIM</t>
  </si>
  <si>
    <t xml:space="preserve">Beauvais (60) </t>
  </si>
  <si>
    <t>Hôpital mixte de Beauvais (60)</t>
  </si>
  <si>
    <t>27/11/1886</t>
  </si>
  <si>
    <t>34e RAC</t>
  </si>
  <si>
    <t>Narni (Italie)</t>
  </si>
  <si>
    <t>Etant en sursis en usine Ombrie (Italie)</t>
  </si>
  <si>
    <t>Le Corps ne connait pas la cause du décès</t>
  </si>
  <si>
    <t>27/05/1872</t>
  </si>
  <si>
    <t>Sainte-Feyre (23)</t>
  </si>
  <si>
    <t>NMPF</t>
  </si>
  <si>
    <t>Menuisier</t>
  </si>
  <si>
    <t>Fils de Léonard et de Marie AUBRETON. Source : fiche MémorialGenWeb.</t>
  </si>
  <si>
    <t>265e RI</t>
  </si>
  <si>
    <t xml:space="preserve">Leury (02) </t>
  </si>
  <si>
    <t>17/11/1896</t>
  </si>
  <si>
    <t>156e RI</t>
  </si>
  <si>
    <t xml:space="preserve">Pompey (54) </t>
  </si>
  <si>
    <t>Décès par suite d'accident survenu aux hauts fourneaux de Pompey</t>
  </si>
  <si>
    <t>05/09/1889</t>
  </si>
  <si>
    <t>Saint-Vaury (23)</t>
  </si>
  <si>
    <t>Fils de Jean et d'Anne PROUT - Époux de Juliette LEJEUNE, mariagele 30/08/1915 à Guéret - Bijoutier à Guéret. Source : fiche MémorialGenWeb.</t>
  </si>
  <si>
    <t>338e RI</t>
  </si>
  <si>
    <t>Magnac-Laval</t>
  </si>
  <si>
    <t xml:space="preserve">Attichy (60) </t>
  </si>
  <si>
    <t>06/11/1881</t>
  </si>
  <si>
    <t>Paris 14e (75)</t>
  </si>
  <si>
    <t>Adjudant</t>
  </si>
  <si>
    <t>28e BCP</t>
  </si>
  <si>
    <t xml:space="preserve">Rancourt (80) </t>
  </si>
  <si>
    <t>Bois de Saint-Pierre-Vaast. Forêt proche du village de Rancourt</t>
  </si>
  <si>
    <t>10/09/1891</t>
  </si>
  <si>
    <t xml:space="preserve">Croix de Guerre  </t>
  </si>
  <si>
    <t>"Sous-officier d'élite, s'étant toujours vaillament comporté dans les combats auxquels il a pris part. S'est particulièrement distingué au combat de Saint-Pierre-Vaast, au cours duquel il a trouvé une mort glorieuse, le 5 novembre 1916. Croix de guerre avec palme. " JORF du 9 décembre 1920, page 20172.</t>
  </si>
  <si>
    <t>127e RI</t>
  </si>
  <si>
    <t>Périgueux</t>
  </si>
  <si>
    <t>Hardecourt (80)</t>
  </si>
  <si>
    <t>Bois Favière près d'Hardecourt (80)</t>
  </si>
  <si>
    <t>26/03/1889</t>
  </si>
  <si>
    <t>Baignes (16)</t>
  </si>
  <si>
    <t>Barbezieux (16)</t>
  </si>
  <si>
    <t>Service militaire du 4 octobre 1910 au 25 septembre 1912 au 78e RI de Guéret. Rappelé à l'activité et affecté au 78e RI le 3 août 1914. Passé au 127e RI le 11 avril 1916. Source : RM 293. LA SOMME, du 10 Août au 28 Septembre 1916
9 et 10 Août, mouvement par étapes jusqu’à Namps-au-Val (Ouest d’Amiens). Enlevé en camions, le 10 Août, le Régiment débarque à Chipilly (Somme), occupe jusqu’au 20 Août, le Camp des Célestins.
HARDECOURT
Le 20 Août 1916, le Régiment prend des positions de fin de combat dans le secteur d’Hardecourt. Source : Historique du 127ème RI (Anonyme, P. Fassiaux-Dufrenne, 1920)</t>
  </si>
  <si>
    <t>7e BCP</t>
  </si>
  <si>
    <t xml:space="preserve">Morcourt (02) </t>
  </si>
  <si>
    <t>23/09/1889</t>
  </si>
  <si>
    <t>Houilles (78)</t>
  </si>
  <si>
    <t xml:space="preserve">Avesnes (62) </t>
  </si>
  <si>
    <t>Camp d'Avesnes</t>
  </si>
  <si>
    <t>Mort pour la France</t>
  </si>
  <si>
    <t>24/09/1884</t>
  </si>
  <si>
    <t>Arrènes (23)</t>
  </si>
  <si>
    <t>Fils de Martial et de Françoise PRUNIEL - Maçon à Guéret. Source : fiche MémorialGenWeb.</t>
  </si>
  <si>
    <t>Capitaine</t>
  </si>
  <si>
    <t>91e RIT</t>
  </si>
  <si>
    <t xml:space="preserve">Domicile  </t>
  </si>
  <si>
    <t>Maladie non imputable au service</t>
  </si>
  <si>
    <t>23/10/1863</t>
  </si>
  <si>
    <t>Fougeyrolles (24)</t>
  </si>
  <si>
    <t>Chef de Bureau à la Préfecture de la Creuse. Source : Fiche MémorialGenWeb. Registre matricule non disponible sur AD24 car les données en ligne commencent à partir de la classe 1887.</t>
  </si>
  <si>
    <t>Sous-lieutenant</t>
  </si>
  <si>
    <t>68e RI</t>
  </si>
  <si>
    <t>Limoges</t>
  </si>
  <si>
    <t xml:space="preserve">Beaurieux (02) </t>
  </si>
  <si>
    <t>Ambulance 4/9 Beaurieux (02)</t>
  </si>
  <si>
    <t>16/02/1894</t>
  </si>
  <si>
    <t>Gouzon (23)</t>
  </si>
  <si>
    <t>Faux-Mazures (23)</t>
  </si>
  <si>
    <t>"Né le 16 février 1894 à Gouzon. La mère, veuve, domestique à Gouzon ; 1 enfant. - Demi-bourse d'internat, école primaire supérieure de Bourganeuf." JORF du 17 avril 1908, page 2752. "Officier (sous-lieutenant) d'une conduite remarquable au feu, menant sa troupe avec un entrain et un sang-froid dignes d'éloges, se dépensant sans compter. Est tombé mortellement blessé au moment où il s'installait dans une tranchée qu'il venait de reconquérir, le 26 juillet 1917. A été cité." JORF du 22 juin 1920, page 8849.</t>
  </si>
  <si>
    <t>121e RI</t>
  </si>
  <si>
    <t xml:space="preserve">Carlepont (60) </t>
  </si>
  <si>
    <t xml:space="preserve">Adjudant-chef </t>
  </si>
  <si>
    <t>78e RI</t>
  </si>
  <si>
    <t>Brive</t>
  </si>
  <si>
    <t xml:space="preserve">Raucourt (08) </t>
  </si>
  <si>
    <t>28/10/1872</t>
  </si>
  <si>
    <t>Saint-Pardoux-Corbier (19)</t>
  </si>
  <si>
    <t>Cultivateur</t>
  </si>
  <si>
    <t>10/05/1882</t>
  </si>
  <si>
    <t>Limoges (87)</t>
  </si>
  <si>
    <t>Inscrit dans le livre d'or de Limoges.</t>
  </si>
  <si>
    <t>8e RI</t>
  </si>
  <si>
    <t xml:space="preserve">Les Éparges (55) </t>
  </si>
  <si>
    <t>11/10/1882</t>
  </si>
  <si>
    <t>Fils de Léonard et de Julie VILLARD - Époux de Mélanie Marie LARIGOULEUSE, mariage le 14/10/1907 à Paris 75018) - Coiffeur à Guéret. Source : fiche MémorialGenWeb.</t>
  </si>
  <si>
    <t>31e BCP</t>
  </si>
  <si>
    <t xml:space="preserve">Dickebusch (Belgique) </t>
  </si>
  <si>
    <t>Suites de blessures</t>
  </si>
  <si>
    <t>31/12/1893</t>
  </si>
  <si>
    <t>172e RI</t>
  </si>
  <si>
    <t xml:space="preserve">Grand-Rozoy (02) </t>
  </si>
  <si>
    <t>31/05/1892</t>
  </si>
  <si>
    <t>La Chapelle-Taillefert (23)</t>
  </si>
  <si>
    <t>Sergent</t>
  </si>
  <si>
    <t>107e RI</t>
  </si>
  <si>
    <t xml:space="preserve">Moislains (80) </t>
  </si>
  <si>
    <t>20/06/1890</t>
  </si>
  <si>
    <t>284e RAL</t>
  </si>
  <si>
    <t xml:space="preserve">Épernay (51) </t>
  </si>
  <si>
    <t>Ambulance 2/18 SP 79</t>
  </si>
  <si>
    <t>29/01/1890</t>
  </si>
  <si>
    <t>Paris 7e (75)</t>
  </si>
  <si>
    <t>Fils de Louis et de Jeanne Philoméne GIRAUD - Époux de Jeanne Henriette PATINET, mariage le 09/07/1917 à Chalais 16) - Employé de Commerce. Source : fiche MémorialGenWeb.</t>
  </si>
  <si>
    <t>23e RI</t>
  </si>
  <si>
    <t xml:space="preserve">Vienne-le-Château (51) </t>
  </si>
  <si>
    <t>Bois de la Gruerie (51)</t>
  </si>
  <si>
    <t>06/06/1892</t>
  </si>
  <si>
    <t xml:space="preserve">Jonchery-sur-Suippe (51) </t>
  </si>
  <si>
    <t>02/03/1893</t>
  </si>
  <si>
    <t>La Souterraine (23)</t>
  </si>
  <si>
    <t xml:space="preserve">Croix de Guerre - Médaille Militaire  </t>
  </si>
  <si>
    <t>" Soldat au 78e rég. d'infanterie : très bon soldat, très courageux. Tombé glorieusement, à son poste de combat, devant Jonchery (Marne), le 10 mars 1915. A été cité." JORF du 13 septembre 1919, page 10019. Fils de Louis Joseph et de Marie Clémence DUMAS - Epoux de Marie Jeanne PRUCHON, mariage le 29/03/1913 à La Souterraine - Pâtissier à Guéret. Source : fiche MémorialGenWeb.</t>
  </si>
  <si>
    <t>Seine 3e Bureau</t>
  </si>
  <si>
    <t xml:space="preserve">Étinehem (80) </t>
  </si>
  <si>
    <t>Ambulance 5/4</t>
  </si>
  <si>
    <t>28/11/1891</t>
  </si>
  <si>
    <t>Paris 5e (75)</t>
  </si>
  <si>
    <t>Étinehem (80) - Nécropole Nationale La Cote 80.</t>
  </si>
  <si>
    <t>236e RI</t>
  </si>
  <si>
    <t xml:space="preserve">Foucaucourt-en-Santerre (80) </t>
  </si>
  <si>
    <t>01/11/1887</t>
  </si>
  <si>
    <t>Jarnages (23)</t>
  </si>
  <si>
    <t>37e RIC</t>
  </si>
  <si>
    <t xml:space="preserve">Harbonnières (80) </t>
  </si>
  <si>
    <t>Ambulance 16/22</t>
  </si>
  <si>
    <t>19/09/1886</t>
  </si>
  <si>
    <t>327e RI</t>
  </si>
  <si>
    <t xml:space="preserve">Herbebois (55) </t>
  </si>
  <si>
    <t>Bois d'Hertebois (55)</t>
  </si>
  <si>
    <t>126e RI</t>
  </si>
  <si>
    <t xml:space="preserve">Brienne-le-Château (10) </t>
  </si>
  <si>
    <t>Hôpital</t>
  </si>
  <si>
    <t>26/11/1890</t>
  </si>
  <si>
    <t>Saint-Fiel (23)</t>
  </si>
  <si>
    <t>"Sergent : soldat courageux qui a fait vaillament son devoir dès les premiers combats de la campagne où il a déjà mérité une citation à l'ordre de l'armée. Mort pour la France, le 19 septembre 1914, des suites de glorieuses blessures reçues face à l'ennemi. Croix de guerre avec étoile d'argent." JORF du 10 octobre 1920, page 15295.</t>
  </si>
  <si>
    <t>12e SIM</t>
  </si>
  <si>
    <t>Hôpital mixte de Guéret  (23)</t>
  </si>
  <si>
    <t>Maladie</t>
  </si>
  <si>
    <t>Bronchite chronique, congestion pulmonaire et œdème du poumon</t>
  </si>
  <si>
    <t>03/02/1874</t>
  </si>
  <si>
    <t xml:space="preserve">Caporal  </t>
  </si>
  <si>
    <t>24e RIC</t>
  </si>
  <si>
    <t xml:space="preserve">Chatillon-sur-Bar (08) </t>
  </si>
  <si>
    <t>01/12/1884</t>
  </si>
  <si>
    <t xml:space="preserve">Flirey (54) </t>
  </si>
  <si>
    <t>Bois de Mort Mare (54)</t>
  </si>
  <si>
    <t>15/03/1894</t>
  </si>
  <si>
    <t>Bénévent-l'Abbaye (23)</t>
  </si>
  <si>
    <t>17e SCOA</t>
  </si>
  <si>
    <t xml:space="preserve">Sainte-Feyre (23) </t>
  </si>
  <si>
    <t>En son domicile</t>
  </si>
  <si>
    <t>15/07/1876</t>
  </si>
  <si>
    <t>Employé de commerce</t>
  </si>
  <si>
    <t>96e RI</t>
  </si>
  <si>
    <t xml:space="preserve">Sommepy-Tahure (51) </t>
  </si>
  <si>
    <t xml:space="preserve">Tahure (51) </t>
  </si>
  <si>
    <t>Disparu</t>
  </si>
  <si>
    <t>30/10/1895</t>
  </si>
  <si>
    <t xml:space="preserve">Raucourt-et-Flaba (08) </t>
  </si>
  <si>
    <t>21/01/1881</t>
  </si>
  <si>
    <t>Chassenon (16)</t>
  </si>
  <si>
    <t xml:space="preserve">33e RI </t>
  </si>
  <si>
    <t xml:space="preserve">Linde (Belgique) </t>
  </si>
  <si>
    <t>Ambulance 2/10 à Linde (Belgique)</t>
  </si>
  <si>
    <t>09/03/1883</t>
  </si>
  <si>
    <t>Paris 13e (75)</t>
  </si>
  <si>
    <t>Maréchal des Logis</t>
  </si>
  <si>
    <t>1e RL</t>
  </si>
  <si>
    <t xml:space="preserve">Courcy (51) </t>
  </si>
  <si>
    <t>Cavaliers de Courcy (51)</t>
  </si>
  <si>
    <t>Tué par éclats d'obus</t>
  </si>
  <si>
    <t>21/01/1890</t>
  </si>
  <si>
    <t>40e RA</t>
  </si>
  <si>
    <t>Laval</t>
  </si>
  <si>
    <t xml:space="preserve">Saint-Nicolas-de-Port (54) </t>
  </si>
  <si>
    <t>13/01/1897</t>
  </si>
  <si>
    <t>Laval (53)</t>
  </si>
  <si>
    <t>Lieutenant</t>
  </si>
  <si>
    <t xml:space="preserve">Vauxaillon (02) </t>
  </si>
  <si>
    <t>29/08/1892</t>
  </si>
  <si>
    <t>Marié le 23/10/1916 à Guéret avec VOISIN Suzanne.Sources : Archives de Creuse et site Geneanet.</t>
  </si>
  <si>
    <t>5e RC</t>
  </si>
  <si>
    <t xml:space="preserve">Tours (37) </t>
  </si>
  <si>
    <t>Hôpital militaire de Tours (37)</t>
  </si>
  <si>
    <t>02/04/1884</t>
  </si>
  <si>
    <t>Ajain (23)</t>
  </si>
  <si>
    <t>L.5</t>
  </si>
  <si>
    <t>31/08/1892</t>
  </si>
  <si>
    <t>Ahun (23)</t>
  </si>
  <si>
    <t>307e RI</t>
  </si>
  <si>
    <t>Angoulême</t>
  </si>
  <si>
    <t>Bouchoir (80)</t>
  </si>
  <si>
    <t>05/12/1888</t>
  </si>
  <si>
    <t>Fils de Léonard et DULAC Marie domiciliés à Guéret, Bd Simoneau en 1912.</t>
  </si>
  <si>
    <t>Sapeur</t>
  </si>
  <si>
    <t>8e RG</t>
  </si>
  <si>
    <t xml:space="preserve">Issy-les-Moulineaux (92) </t>
  </si>
  <si>
    <t>Hôpital temporaire de l'école Saint Nicolas</t>
  </si>
  <si>
    <t>Suites d'intoxication de gaz</t>
  </si>
  <si>
    <t>17/12/1886</t>
  </si>
  <si>
    <t>Laffaux (02)</t>
  </si>
  <si>
    <t>21/08/1880</t>
  </si>
  <si>
    <t>Mortroux (23)</t>
  </si>
  <si>
    <t>233e RI</t>
  </si>
  <si>
    <t xml:space="preserve">Saint-Rémy-Blanzy (02) </t>
  </si>
  <si>
    <t>Blanzy (02)</t>
  </si>
  <si>
    <t>01/09/1898</t>
  </si>
  <si>
    <t>Morez (39)</t>
  </si>
  <si>
    <t>11e RI</t>
  </si>
  <si>
    <t xml:space="preserve">Bouy (51) </t>
  </si>
  <si>
    <t>Hôpital évacuation n°1 à Bouy  (51)</t>
  </si>
  <si>
    <t>12/10/1895</t>
  </si>
  <si>
    <t>Chaveisolles (69)</t>
  </si>
  <si>
    <t>11/06/1890</t>
  </si>
  <si>
    <t>Naillat (Creuse)</t>
  </si>
  <si>
    <t>321e RI</t>
  </si>
  <si>
    <t>21/11/1885</t>
  </si>
  <si>
    <t xml:space="preserve">Soupir (02) </t>
  </si>
  <si>
    <t>03/04/1883</t>
  </si>
  <si>
    <t>Saint-Ouen (93)</t>
  </si>
  <si>
    <t>" Sous-lieutenant à la 2e compagnie du 172e rég. d'infanterie : le 16 avril 1917, commandant une section de réserve du bataillon d'assaut, s'est engagé spontanément et sans ordres pour aider une compagnie arrêtée par un feu vilolent. Tombé glorieusement au cours d'un violent coprs à corps avec l'ennemi." JORF du 21 août 1917, page 6664.</t>
  </si>
  <si>
    <t>24/01/1878</t>
  </si>
  <si>
    <t>Paris (75)</t>
  </si>
  <si>
    <t>Aubusson (23)</t>
  </si>
  <si>
    <t>Relieur</t>
  </si>
  <si>
    <t xml:space="preserve">Saint-Médard (Belgique) </t>
  </si>
  <si>
    <t>09/05/1890</t>
  </si>
  <si>
    <t>Brigadier armurier</t>
  </si>
  <si>
    <t>269e RI</t>
  </si>
  <si>
    <t xml:space="preserve">Moyen (54) </t>
  </si>
  <si>
    <t>30/06/1891</t>
  </si>
  <si>
    <t>Sardent (23)</t>
  </si>
  <si>
    <t>57e BCP</t>
  </si>
  <si>
    <t>Souchez (62)</t>
  </si>
  <si>
    <t>Combats d'Artois : cote 119 (62)</t>
  </si>
  <si>
    <t>27/01/1897</t>
  </si>
  <si>
    <t xml:space="preserve">Chauny (02) </t>
  </si>
  <si>
    <t>04/05/1884</t>
  </si>
  <si>
    <t>" Caporal : brave caporal. Blessé grièvement, le 21 septembre 1914, à Moulin-sous-Touvent (Aisne). Mort pour la France des suites de ses blessures. Croix de guerre avec étoile de bronze." JORF du 14 août 1927, page 8714.</t>
  </si>
  <si>
    <t xml:space="preserve">Ambulance 1/21 </t>
  </si>
  <si>
    <t>03/05/1885</t>
  </si>
  <si>
    <t>" Soldat : au front depuis le début, très bonne manière de servir, très dévoué à ses devoirs. A reçu une blessure grave en service commandé, dont il est mort peu de jours après, le 4 décembre 1916. A été cité. " JORF du 8 février 1920, page 2023.</t>
  </si>
  <si>
    <t>Aux Cloyes près de Carlepont (60)</t>
  </si>
  <si>
    <t>23/10/1893</t>
  </si>
  <si>
    <t>30/05/1889</t>
  </si>
  <si>
    <t xml:space="preserve">Toul (54) </t>
  </si>
  <si>
    <t>Hôpital temporaire 16 Saint Charles</t>
  </si>
  <si>
    <t>28/03/1891</t>
  </si>
  <si>
    <t>Périgueux (24)</t>
  </si>
  <si>
    <t xml:space="preserve">Parvillers (80) </t>
  </si>
  <si>
    <t>22/05/1882</t>
  </si>
  <si>
    <t>Hôpital temporaire 3 de Guéret</t>
  </si>
  <si>
    <t>Phlegmon diffus du bras droit, anurie, urémie</t>
  </si>
  <si>
    <t>02/03/1885</t>
  </si>
  <si>
    <t>Lavaveix (23)</t>
  </si>
  <si>
    <t>Canonnier conducteur</t>
  </si>
  <si>
    <t>134e RAL</t>
  </si>
  <si>
    <t xml:space="preserve">Vinkt (Belgique) </t>
  </si>
  <si>
    <t>Vyncket (Belgique)</t>
  </si>
  <si>
    <t>28/09/1886</t>
  </si>
  <si>
    <t>16e BCP</t>
  </si>
  <si>
    <t>17/06/1889</t>
  </si>
  <si>
    <t>Saint-Laurent (23)</t>
  </si>
  <si>
    <t xml:space="preserve">Zillebecke (Belgique) </t>
  </si>
  <si>
    <t>15/08/1888</t>
  </si>
  <si>
    <t>Châtelus-le-Marcheix (23)</t>
  </si>
  <si>
    <t>Baleicourt (55)</t>
  </si>
  <si>
    <t>30/09/1881</t>
  </si>
  <si>
    <t>Mézières-sur-Issoire (87)</t>
  </si>
  <si>
    <t>4e RMZ</t>
  </si>
  <si>
    <t>Seine 1er Bureau</t>
  </si>
  <si>
    <t xml:space="preserve">Pypegale (Belgique) </t>
  </si>
  <si>
    <t xml:space="preserve">Pipegael (Belgique) </t>
  </si>
  <si>
    <t>05/08/1890</t>
  </si>
  <si>
    <t>Paris 12e (75)</t>
  </si>
  <si>
    <t>356e RI</t>
  </si>
  <si>
    <t xml:space="preserve">Lironville (54) </t>
  </si>
  <si>
    <t>11/04/1871</t>
  </si>
  <si>
    <t>Brioude (43)</t>
  </si>
  <si>
    <t>Croix de Guerre - Légion d'honneur</t>
  </si>
  <si>
    <t>Sans profession</t>
  </si>
  <si>
    <t>École spéciale militaire. Concours de 1892. Liste par ordre de mérite des candidats nommés élèves à la suite du concours d'admission. N° 285/425 De Davach (François-René-Thèze-Delphin). JORF du 16 octobre 1892, page 5000. " Capitaine (active), au 356e rég. d'infanterie : à l'assaut d'une forte position, en terrain découvert, sous un feu violent, a porté sa compagnie en avant, servant lui-même de guide à sa section de direction et restant  debout sous les balles pour surveiller l'ennemi et donner des ordres. A été tué le 23 septembre 1914. A été cité. JORF du 19 juin 1919, page 6338. Croix de guerre avec palme - Fils de Ludovic Alexandre Thiéry Delphin et de Louise Antoinette Ernestine ADAN - Epoux de Marie VETELAY (marié le 16/07/1912 à La Souterraine 23) - Résidant à Guéret . Source : fiche MémorialGenWeb.</t>
  </si>
  <si>
    <t>41e RI</t>
  </si>
  <si>
    <t>Rennes</t>
  </si>
  <si>
    <t xml:space="preserve">Roclincourt (62) </t>
  </si>
  <si>
    <t>16/05/1880</t>
  </si>
  <si>
    <t>Rennes (35)</t>
  </si>
  <si>
    <t xml:space="preserve">Légion d'Honneur  </t>
  </si>
  <si>
    <t>" Capitaine : étant lieutenant, a brillamment conduit une compagnie pendant la campagne de Belgique. A été tué, le 16 juin 1915, pendant qu'il formait sa compagnie pour l'attaque. A été cité. "</t>
  </si>
  <si>
    <t>261e RI</t>
  </si>
  <si>
    <t>Seine 4e Bureau</t>
  </si>
  <si>
    <t>Thiaumont (55)</t>
  </si>
  <si>
    <t>Au nord-est de Verdun</t>
  </si>
  <si>
    <t>17/07/1878</t>
  </si>
  <si>
    <t>Saint-Etienne (42)</t>
  </si>
  <si>
    <t>Paris 18e (75)</t>
  </si>
  <si>
    <t>Inscrit sur le livre d'or de Paris 18e (75).</t>
  </si>
  <si>
    <t>21e BCP</t>
  </si>
  <si>
    <t xml:space="preserve">Vérone (Italie) </t>
  </si>
  <si>
    <t>17/04/1891</t>
  </si>
  <si>
    <t>Vichy (03)</t>
  </si>
  <si>
    <t xml:space="preserve">Écurie (62) </t>
  </si>
  <si>
    <t>Labyrinthe (62)</t>
  </si>
  <si>
    <t>24/05/1893</t>
  </si>
  <si>
    <t>Cambrai</t>
  </si>
  <si>
    <t xml:space="preserve">Vendegies-sur-Ecaillon (59) </t>
  </si>
  <si>
    <t>07/07/1876</t>
  </si>
  <si>
    <t>Bouchain (59)</t>
  </si>
  <si>
    <t>Étudiant en lettres</t>
  </si>
  <si>
    <t>Infirmier</t>
  </si>
  <si>
    <t>54e RA</t>
  </si>
  <si>
    <t xml:space="preserve">Écueil (51) </t>
  </si>
  <si>
    <t>Bois d'Écueil (51)</t>
  </si>
  <si>
    <t>24/08/1886</t>
  </si>
  <si>
    <t>Pierre-Buffière (87)</t>
  </si>
  <si>
    <t>49e RA</t>
  </si>
  <si>
    <t xml:space="preserve">Mondement-Montgivroux (51) </t>
  </si>
  <si>
    <t>Mondement (51)</t>
  </si>
  <si>
    <t>19/06/1894</t>
  </si>
  <si>
    <t>5e RTA</t>
  </si>
  <si>
    <t xml:space="preserve">Nieuport (Belgique) </t>
  </si>
  <si>
    <t>Aux tranchées de Nieuport</t>
  </si>
  <si>
    <t>04/04/1877</t>
  </si>
  <si>
    <t>Lubersac (19)</t>
  </si>
  <si>
    <t>Étudiant</t>
  </si>
  <si>
    <t>(5)</t>
  </si>
  <si>
    <t>42e RI</t>
  </si>
  <si>
    <t xml:space="preserve">Lille </t>
  </si>
  <si>
    <t xml:space="preserve">Laffaux (02) </t>
  </si>
  <si>
    <t>Plateau de Laffaux près de Sancy</t>
  </si>
  <si>
    <t>22/04/1894</t>
  </si>
  <si>
    <t>Halluin (59)</t>
  </si>
  <si>
    <t>Venu du 127e R.I. Fils de Brunon et d'Adéle Victorine RAMACKER. Époux de Louise EVRARD , mariage le 06/03/1916 à Guéret (23). Source : fiche MémorialGenWeb</t>
  </si>
  <si>
    <t>Bourges</t>
  </si>
  <si>
    <t xml:space="preserve">Ambulance 13 </t>
  </si>
  <si>
    <t>10/07/1879</t>
  </si>
  <si>
    <t>Charenton (18)</t>
  </si>
  <si>
    <t xml:space="preserve">Saint-Quentin-le-Petit (08) </t>
  </si>
  <si>
    <t>02/06/1890</t>
  </si>
  <si>
    <t>162e RI</t>
  </si>
  <si>
    <t>La Harazée (51)</t>
  </si>
  <si>
    <t>02/07/1882</t>
  </si>
  <si>
    <t>Paris 10e (75)</t>
  </si>
  <si>
    <t xml:space="preserve">Bras-sur-Meuse (55) </t>
  </si>
  <si>
    <t>02/01/1882</t>
  </si>
  <si>
    <t>Clugnat (23)</t>
  </si>
  <si>
    <t>2e RG</t>
  </si>
  <si>
    <t xml:space="preserve">Pont-Saint-Mard (02) </t>
  </si>
  <si>
    <t>18/08/1897</t>
  </si>
  <si>
    <t>Pionnat (23)</t>
  </si>
  <si>
    <t>6e RMT</t>
  </si>
  <si>
    <t>Hôpital complémentaire 3 de Guéret</t>
  </si>
  <si>
    <t>10/01/1897</t>
  </si>
  <si>
    <t>Vallière (23)</t>
  </si>
  <si>
    <t>3e RMZT</t>
  </si>
  <si>
    <t xml:space="preserve">Esnes-en-Argonne (55) </t>
  </si>
  <si>
    <t>Cote 304 (55)</t>
  </si>
  <si>
    <t>05/02/1894</t>
  </si>
  <si>
    <t>23/03/1893</t>
  </si>
  <si>
    <t>Elie à la place d'Emile ? Marié le 27/09/1913 à Guéret avec GIRAUD Annie. Inscrit sur le monument aux morts de Sainte-Feyre. Absent de la palque de l'église de Guéret.  Sources : Archives de Creuse et Site MémorialGenWeb.</t>
  </si>
  <si>
    <t xml:space="preserve">Charenton-le-Pont (94) </t>
  </si>
  <si>
    <t>Hôpital auxiliaire 2</t>
  </si>
  <si>
    <t>22/07/1889</t>
  </si>
  <si>
    <t xml:space="preserve">Médaille Militaire  </t>
  </si>
  <si>
    <t>" Zouave à la 14e compagnie du 4e rég. de zouaves : zouave plein d'entrain et très courageux. Belle conduite au feu. Mort glorieusement, pour la France des suites de ses blessures, le 4 octobre 1914. A été cité." JORF du 5 août 1919, page 8152.</t>
  </si>
  <si>
    <t>220e RI</t>
  </si>
  <si>
    <t xml:space="preserve">Fleury-devant-Douaumont (55) </t>
  </si>
  <si>
    <t>25/09/1895</t>
  </si>
  <si>
    <t>100e RI</t>
  </si>
  <si>
    <t>Devant Verdun au sud de Fleury</t>
  </si>
  <si>
    <t>20/02/1891</t>
  </si>
  <si>
    <t>55e RI</t>
  </si>
  <si>
    <t xml:space="preserve">Arvillers (80) </t>
  </si>
  <si>
    <t>07/03/1894</t>
  </si>
  <si>
    <t xml:space="preserve">Saint-Hilaire-le-Grand (51) </t>
  </si>
  <si>
    <t>12/10/1880</t>
  </si>
  <si>
    <t>Sergent fourrier</t>
  </si>
  <si>
    <t>Les Petites Perthes (51)</t>
  </si>
  <si>
    <t>05/06/1891</t>
  </si>
  <si>
    <t>Marié le 16/01/1909 à Clermont-Ferrand avec PERRIN Alice. Source : Archives du Puy-de-Dôme.</t>
  </si>
  <si>
    <t>34e RA</t>
  </si>
  <si>
    <t>04/05/1891</t>
  </si>
  <si>
    <t>2e RMZ</t>
  </si>
  <si>
    <t xml:space="preserve">Anizy-le-Château (02) </t>
  </si>
  <si>
    <t>26/07/1890</t>
  </si>
  <si>
    <t>Saint-Léger-le-Guéretois (23)</t>
  </si>
  <si>
    <t>6e RIT</t>
  </si>
  <si>
    <t>18/03/1871</t>
  </si>
  <si>
    <t>Typographe</t>
  </si>
  <si>
    <t>83e RI</t>
  </si>
  <si>
    <t xml:space="preserve">Armentières (59) </t>
  </si>
  <si>
    <t>09/08/1887</t>
  </si>
  <si>
    <t>138e RI</t>
  </si>
  <si>
    <t>Domicile, rue de Paris</t>
  </si>
  <si>
    <t>Tuberculose pulmonaire</t>
  </si>
  <si>
    <t>07/11/1881</t>
  </si>
  <si>
    <t>Soldat réformé le 30/09/1914 à Guéret</t>
  </si>
  <si>
    <t>81e RI</t>
  </si>
  <si>
    <t xml:space="preserve">Minaucourt (51) </t>
  </si>
  <si>
    <t>Ferme de Beauséjour</t>
  </si>
  <si>
    <t>23/08/1889</t>
  </si>
  <si>
    <t>Paris 6e (75)</t>
  </si>
  <si>
    <t>Riom</t>
  </si>
  <si>
    <t>09/10/1879</t>
  </si>
  <si>
    <t>Clermont-Ferrand (63)</t>
  </si>
  <si>
    <t>Paris 20e (75)</t>
  </si>
  <si>
    <t>Registre matricule 989 à Riom non trouvé</t>
  </si>
  <si>
    <t xml:space="preserve">Troyes (Aube) </t>
  </si>
  <si>
    <t>Hôpital auxiliaire 2 (école des Jacobins)</t>
  </si>
  <si>
    <t>30/06/1890</t>
  </si>
  <si>
    <t>Tardes (23)</t>
  </si>
  <si>
    <t>Chef de bataillon</t>
  </si>
  <si>
    <t>407e RI</t>
  </si>
  <si>
    <t xml:space="preserve">Sainte-Marie-à-Py (51) </t>
  </si>
  <si>
    <t>01/06/1876</t>
  </si>
  <si>
    <t xml:space="preserve">Croix de Guerre - Légion d'Honneur  </t>
  </si>
  <si>
    <t>Citation à l'ordre de l'armée. "Chef de bataillon au 407e rég. d'infanterie : officier de très grande valeur, connu pour son calme devant les affres les plus terribles au combat et pour son audace qu'il poussait délibérément jusqu'à la témérité. Commandant de bataillon de première ligne, chargé de l'assaut des positions ennemies puissamment organisées et inlassablement défendues, a mené le combat jusqu'à l'extr^me pointe du bataillon, faisant lui-même le coup de feu et capturant des prisonniers dont tout un état-major de bataillon de chasseurs alpins bavarois. Fut mortellement frappé d'une balle à la tête, alors que son bataillon avail avancé de 3 kilomètres, pris 4 canons et enlevé plus de 40 mitrailleuses." JORF du 26 avril 1919, page 4313. Venu du 78e R.I. - Fils de Jean et de Marguerite JARRY - Époux de Hélène Léonie RAPHANAUD, marié 20/05/1911 à Guéret (23). Source : fiche MémorialGenWeb.</t>
  </si>
  <si>
    <t>115e RI</t>
  </si>
  <si>
    <t>Damery (80)</t>
  </si>
  <si>
    <t>09/09/1886</t>
  </si>
  <si>
    <t>Ladignac (87)</t>
  </si>
  <si>
    <t>63e RI</t>
  </si>
  <si>
    <t xml:space="preserve">Champigny (51) </t>
  </si>
  <si>
    <t>Mont Saint-Pierre au sud-ouest de Reims</t>
  </si>
  <si>
    <t>22/02/1896</t>
  </si>
  <si>
    <t>Saint-Pierre-de-Fursac (23)</t>
  </si>
  <si>
    <t>Saint-Priest-la-Plaine (23)</t>
  </si>
  <si>
    <t>Fut lâchement assassiné par un soldat allemand - Inscrit au Livre d'Or du Lycée de Guéret où il fut élève de 1907 à 1914 - Fils de Charles Célestin et de Marie Rose Marguerite CHAREILLE - Domicilié en dernier lieu à Saint-Priest-la-Plaine. Source : fiche MémorialGenweb.</t>
  </si>
  <si>
    <t>06/09/1889</t>
  </si>
  <si>
    <t>Bois de Mort-Mare (54)</t>
  </si>
  <si>
    <t>29/10/1883</t>
  </si>
  <si>
    <t>Chambon-sur-Voueize (23)</t>
  </si>
  <si>
    <t>Peyrat-la-Nonière (23)</t>
  </si>
  <si>
    <t>Brigadier</t>
  </si>
  <si>
    <t>258e RA</t>
  </si>
  <si>
    <t>Rouen</t>
  </si>
  <si>
    <t xml:space="preserve">Bucy-le-Long (02) </t>
  </si>
  <si>
    <t>20/02/1890</t>
  </si>
  <si>
    <t>Dieppe (76)</t>
  </si>
  <si>
    <t>79e RI</t>
  </si>
  <si>
    <t>Seine 6e Bureau</t>
  </si>
  <si>
    <t xml:space="preserve">Dieuze (57) </t>
  </si>
  <si>
    <t>19/10/1892</t>
  </si>
  <si>
    <t>Paris 17e (75)</t>
  </si>
  <si>
    <t>170e RI</t>
  </si>
  <si>
    <t>15/08/1894</t>
  </si>
  <si>
    <t xml:space="preserve">Marizy-Saint-Mard (02) </t>
  </si>
  <si>
    <t>17/02/1895</t>
  </si>
  <si>
    <t>53e RI</t>
  </si>
  <si>
    <t>Hangest-en-Santerre (80)</t>
  </si>
  <si>
    <t>28/02/1892</t>
  </si>
  <si>
    <t>Saint-Sulpice-le-Guéretois (23°</t>
  </si>
  <si>
    <t>43e RI</t>
  </si>
  <si>
    <t xml:space="preserve">Craonne (02) </t>
  </si>
  <si>
    <t>Suite d'une balle à la tête</t>
  </si>
  <si>
    <t>12/09/1893</t>
  </si>
  <si>
    <t>Solesmes (59)</t>
  </si>
  <si>
    <t>" Brave sous-officier. Tué glorieusement le 16 avril 1917 en entraînant ses hommes à l'attaque de Craonne." JORF du 16 mars 1922. Décoré à titre posthume de la Médaille militaire - Croix de guerre avec étoile d'argent - Venu du 127e R.I. - Fils d'Émile et de Catherine BERA - Époux de Marguerite Émilie DALBY, mariage le 18/12/1915 à Guéret (23). Source : fiche du site MémorialGenWeb.</t>
  </si>
  <si>
    <t>3e RG</t>
  </si>
  <si>
    <t>17/01/1886</t>
  </si>
  <si>
    <t>Nantes (44)</t>
  </si>
  <si>
    <t xml:space="preserve">Tracy-le-Mont (60) </t>
  </si>
  <si>
    <t>Puisaleine sur la commune de Tracy-le-Mont</t>
  </si>
  <si>
    <t>28/03/1893</t>
  </si>
  <si>
    <t>Glénic (23)</t>
  </si>
  <si>
    <t xml:space="preserve">Ecurie (62) </t>
  </si>
  <si>
    <t>12/09/1888</t>
  </si>
  <si>
    <t>129e RI</t>
  </si>
  <si>
    <t>7 LM</t>
  </si>
  <si>
    <t>Orléans</t>
  </si>
  <si>
    <t xml:space="preserve">Douaumont (55) </t>
  </si>
  <si>
    <t>25/02/1889</t>
  </si>
  <si>
    <t>Boiscommun (45)</t>
  </si>
  <si>
    <t>Engagé volontaire classe 1906. Source : fiche Mémoire des hommes. Sur le Livre d'Or et le Monument aux Morts de Boiscommun (45). Source : fiche MémorialGenWeb</t>
  </si>
  <si>
    <t>1e BCP</t>
  </si>
  <si>
    <t>Angres (62)</t>
  </si>
  <si>
    <t>28/07/1889</t>
  </si>
  <si>
    <t>Reims (51)</t>
  </si>
  <si>
    <t>Brive (19)</t>
  </si>
  <si>
    <t>Orthographié FROISSARD dans la liste du Monument aux Morts de Guéret du site Geneanet. Inscrit sur l'anneau de la Mémoire du Mémorial international de Notre-Dame-de-Lorette.</t>
  </si>
  <si>
    <t>Plateau de Vauclerc (02)</t>
  </si>
  <si>
    <t>20/09/1897</t>
  </si>
  <si>
    <t>Croix (59)</t>
  </si>
  <si>
    <t>210e RI</t>
  </si>
  <si>
    <t xml:space="preserve">Roussé (Bulgarie) </t>
  </si>
  <si>
    <t>Hôpital bulgare de Roussé ou Ruse, cinquième plus importante ville de Bulgarie aujourd'hui. La ville s'appelait, jusqu'à l'indépendance de la Bulgarie en 1878, Roustchouk.</t>
  </si>
  <si>
    <t>Oedème aigu du poumon consécutif à la grippe</t>
  </si>
  <si>
    <t>04/04/1893</t>
  </si>
  <si>
    <t>03/11/1887</t>
  </si>
  <si>
    <t>Jarmages (23)</t>
  </si>
  <si>
    <t>3e RCC</t>
  </si>
  <si>
    <t>LM 1862</t>
  </si>
  <si>
    <t xml:space="preserve">Bar-le-Duc (55) </t>
  </si>
  <si>
    <t>Hôpital 59 à Bar-le-Duc</t>
  </si>
  <si>
    <t>Grippe</t>
  </si>
  <si>
    <t>17/01/1892</t>
  </si>
  <si>
    <t>L111</t>
  </si>
  <si>
    <t xml:space="preserve">Rocquigny (62) </t>
  </si>
  <si>
    <t>03/10/1884</t>
  </si>
  <si>
    <t>Mortain (Manche)</t>
  </si>
  <si>
    <t xml:space="preserve">Marquivillers (80) </t>
  </si>
  <si>
    <t>29/09/1888</t>
  </si>
  <si>
    <t>12/12/1887</t>
  </si>
  <si>
    <t>Désiré second prénom de l'acte de naissance. ADC 4E116/42 vue 149/153</t>
  </si>
  <si>
    <t>146e RI</t>
  </si>
  <si>
    <t>L52</t>
  </si>
  <si>
    <t xml:space="preserve">Verneuil-Courtonne (02) </t>
  </si>
  <si>
    <t>Ambulance 2/82 à 10H30</t>
  </si>
  <si>
    <t>11/09/1888</t>
  </si>
  <si>
    <t>Rue des Sabots à Guéret</t>
  </si>
  <si>
    <t>Grippe thoracique, congestion massive avec albuminurie</t>
  </si>
  <si>
    <t>19/04/1882</t>
  </si>
  <si>
    <t>Vouneuil-sur-Vienne (86)</t>
  </si>
  <si>
    <t>Fils d'Alfred et de Marie GUILLON - Époux de Marie Héléne Charlotte Germaine LEPEITRE (mariage le 18/04/1911 à Bazelat 23) - Comptable à Guéret. Source : fiche de MémorialGenWeb.</t>
  </si>
  <si>
    <t>Mâcon</t>
  </si>
  <si>
    <t>Pennar (Italie)</t>
  </si>
  <si>
    <t>18/11/1894</t>
  </si>
  <si>
    <t>Lanneur (29)</t>
  </si>
  <si>
    <t>Epinal (88)</t>
  </si>
  <si>
    <t>Inscrit sur le Monument aux Morts d'Épinal. Source : fiche de MémorialGenWeb</t>
  </si>
  <si>
    <t>49e RI</t>
  </si>
  <si>
    <t>22/11/1881</t>
  </si>
  <si>
    <t>18e ETEM</t>
  </si>
  <si>
    <t xml:space="preserve">Véria (Grèce) </t>
  </si>
  <si>
    <t>Ambulance 10/10 à Véria</t>
  </si>
  <si>
    <t>Maladie aggravée en service</t>
  </si>
  <si>
    <t>05/06/1881</t>
  </si>
  <si>
    <t>Absent du livre d'or des MPF de Guéret. Fiche Mémoire des hommes en contradiction avec le registre matricule qui indique la mention "Mort pour la France". Fils de Pierre et de Marie JANNOT, époux de Céline THOMAS, mariage le 06/01/1906 à Guéret - Domicilié en dernier lieu à Jouhet (Commune de Guéret) - Le corps a été restitué à la famille par train funéraire au départ de Marseille le 03/05/1922. Source : fiche MémorialGenWeb.</t>
  </si>
  <si>
    <t>Libourne</t>
  </si>
  <si>
    <t xml:space="preserve">Dijon (21) </t>
  </si>
  <si>
    <t>Hôpital temporaire 77 à Dijon</t>
  </si>
  <si>
    <t>13/09/1878</t>
  </si>
  <si>
    <t>Le Bugue (24)</t>
  </si>
  <si>
    <t>45e RA</t>
  </si>
  <si>
    <t>Réformé</t>
  </si>
  <si>
    <t>20/05/1895</t>
  </si>
  <si>
    <t>La-Celle-Dunoise (23)</t>
  </si>
  <si>
    <t>15e BCP</t>
  </si>
  <si>
    <t xml:space="preserve">Winterhagel (68) </t>
  </si>
  <si>
    <t>Bois de Rampf</t>
  </si>
  <si>
    <t>05/10/1893</t>
  </si>
  <si>
    <t>Saint-Christophe (23)</t>
  </si>
  <si>
    <t>09/11/1888</t>
  </si>
  <si>
    <t>Moroges (71)</t>
  </si>
  <si>
    <t>17e RAC</t>
  </si>
  <si>
    <t>Angers</t>
  </si>
  <si>
    <t>Sézanne (51)</t>
  </si>
  <si>
    <t>Hôpital d'évacuation 1</t>
  </si>
  <si>
    <t>20/06/1884</t>
  </si>
  <si>
    <t>Bécon-les-Granits (49)</t>
  </si>
  <si>
    <t xml:space="preserve">Ormes (51) </t>
  </si>
  <si>
    <t>07/11/1889</t>
  </si>
  <si>
    <t>Saint-Sylvain-Montaigut (23)</t>
  </si>
  <si>
    <t>Maçon</t>
  </si>
  <si>
    <t>"Cité à l'ordre du régiment n°520 du 15 mars 1917. Croix de Guerre". Source : registre matricule, Archives de Creuse. Erreur de classement sur le département de naissance dans Mémoire des hommes : Puy-de-Dôme à la place de la Creuse.</t>
  </si>
  <si>
    <t>Canonnier servant</t>
  </si>
  <si>
    <t>321e RAL</t>
  </si>
  <si>
    <t xml:space="preserve">Cuperly (51) </t>
  </si>
  <si>
    <t>Ambulance 1/60</t>
  </si>
  <si>
    <t>Intoxication par palite</t>
  </si>
  <si>
    <t>17/02/1898</t>
  </si>
  <si>
    <t>106e BCP</t>
  </si>
  <si>
    <t>Cote 361 nord-est de Verdun</t>
  </si>
  <si>
    <t>26/04/1886</t>
  </si>
  <si>
    <t xml:space="preserve">Vitry-le-François (51) </t>
  </si>
  <si>
    <t>04/10/1890</t>
  </si>
  <si>
    <t>07/03/1892</t>
  </si>
  <si>
    <t>Bonnat (23)</t>
  </si>
  <si>
    <t>412e RI</t>
  </si>
  <si>
    <t>20/06/1894</t>
  </si>
  <si>
    <t>263e RI</t>
  </si>
  <si>
    <t>09/03/1884</t>
  </si>
  <si>
    <t>Maisonnisses (23)</t>
  </si>
  <si>
    <t xml:space="preserve">13e RA </t>
  </si>
  <si>
    <t xml:space="preserve">Brabant-le-Roi (55) </t>
  </si>
  <si>
    <t>09/05/1893</t>
  </si>
  <si>
    <t>21e RCC</t>
  </si>
  <si>
    <t>Domicile</t>
  </si>
  <si>
    <t>08/03/1873</t>
  </si>
  <si>
    <t>Fils de Félix Antoine Marie Camille et de Marie Caroline Léondine CHAUSEYR DE LA PRADE - Célibataire  - Source : fiche MémorialGenWeb.</t>
  </si>
  <si>
    <t xml:space="preserve">Montdidier (80) </t>
  </si>
  <si>
    <t>Ambulance 14/20</t>
  </si>
  <si>
    <t>13/08/1879</t>
  </si>
  <si>
    <t>Hôpital complémentaire 46 de Guéret</t>
  </si>
  <si>
    <t>Ictère grave</t>
  </si>
  <si>
    <t>27/05/1870</t>
  </si>
  <si>
    <t>Charpentier</t>
  </si>
  <si>
    <t>88e RI</t>
  </si>
  <si>
    <t xml:space="preserve">Conty (80) </t>
  </si>
  <si>
    <t>Ambulance 3/44</t>
  </si>
  <si>
    <t>09/12/1882</t>
  </si>
  <si>
    <t>Champagnat (23)</t>
  </si>
  <si>
    <t>"mle 014805, sergent : gradé plein d'allant, n'ayant cessé de donner à ses hommes le meilleur exemple de bravoure. Blessé mortellement en attaquant une mitrailleuse ennemie. A été cité." JORF du 24 octobre 1920, page 16401.</t>
  </si>
  <si>
    <t xml:space="preserve">6e RI </t>
  </si>
  <si>
    <t xml:space="preserve">Esnes (55) </t>
  </si>
  <si>
    <t>Tué par balle</t>
  </si>
  <si>
    <t>29/06/1888</t>
  </si>
  <si>
    <t>Saint-Quentin (23)</t>
  </si>
  <si>
    <t>LM 191</t>
  </si>
  <si>
    <t>Quincy (02)</t>
  </si>
  <si>
    <t>Ferme de Faux au nord de Quincy</t>
  </si>
  <si>
    <t>11/02/1892</t>
  </si>
  <si>
    <t>Paris 4e (75)</t>
  </si>
  <si>
    <t>Enfant légitimé par le mariage à Paris 20e le 18/06/1908 de Jules Georges HURY et de Clémence VION. Source : Aacte de naissance n°433, Paris 5e, 1892 V4E 5759.</t>
  </si>
  <si>
    <t xml:space="preserve">Nouvron-Vingré (02) </t>
  </si>
  <si>
    <t>23/12/1898</t>
  </si>
  <si>
    <t xml:space="preserve">Caporal </t>
  </si>
  <si>
    <t xml:space="preserve">Saint-Genis-Laval (69) </t>
  </si>
  <si>
    <t>Hôpital sanitaire auxiliaire</t>
  </si>
  <si>
    <t>22/06/1889</t>
  </si>
  <si>
    <t>110e RI</t>
  </si>
  <si>
    <t>03/10/1896</t>
  </si>
  <si>
    <t>Faux-la-Montagne (23)</t>
  </si>
  <si>
    <t>6e RTA</t>
  </si>
  <si>
    <t xml:space="preserve">Neuville-Saint-Vaast (62) </t>
  </si>
  <si>
    <t>Mont Saint-Éloi (62)</t>
  </si>
  <si>
    <t>17/08/1886</t>
  </si>
  <si>
    <t>Grand-Bourg (23)</t>
  </si>
  <si>
    <t>05/12/1884</t>
  </si>
  <si>
    <t>1e RI</t>
  </si>
  <si>
    <t>24/08/1890</t>
  </si>
  <si>
    <t xml:space="preserve">Muille-Villette (80) </t>
  </si>
  <si>
    <t>10/07/1886</t>
  </si>
  <si>
    <t>Mourioux (23)</t>
  </si>
  <si>
    <t>Foix</t>
  </si>
  <si>
    <t xml:space="preserve">Popincourt (80) </t>
  </si>
  <si>
    <t>05/02/1885</t>
  </si>
  <si>
    <t>Lembrassac (09)</t>
  </si>
  <si>
    <t xml:space="preserve">Ailly (55) </t>
  </si>
  <si>
    <t>11/04/1881</t>
  </si>
  <si>
    <t>95e RI</t>
  </si>
  <si>
    <t>Châteauroux</t>
  </si>
  <si>
    <t xml:space="preserve">Mécrin (55) </t>
  </si>
  <si>
    <t>Ambulance 8</t>
  </si>
  <si>
    <t>17/09/1888</t>
  </si>
  <si>
    <t>Saint-Chartier (36)</t>
  </si>
  <si>
    <t xml:space="preserve">Hammelburg (Allemagne) </t>
  </si>
  <si>
    <t>Prisonnier de guerre</t>
  </si>
  <si>
    <t>Décédé en captivité</t>
  </si>
  <si>
    <t>16/10/1895</t>
  </si>
  <si>
    <t>312e RI</t>
  </si>
  <si>
    <t xml:space="preserve">Chattancourt (55) </t>
  </si>
  <si>
    <t>26/01/1879</t>
  </si>
  <si>
    <t>08/10/1889</t>
  </si>
  <si>
    <t>36e RIC</t>
  </si>
  <si>
    <t>27/05/1885</t>
  </si>
  <si>
    <t>36e RA</t>
  </si>
  <si>
    <t>Clermont-Ferrand</t>
  </si>
  <si>
    <t xml:space="preserve">Hesse (57) </t>
  </si>
  <si>
    <t>29/12/1893</t>
  </si>
  <si>
    <t>164e RI</t>
  </si>
  <si>
    <t xml:space="preserve">Prosnes (51) </t>
  </si>
  <si>
    <t>Mont Haut (51)</t>
  </si>
  <si>
    <t>12/08/1894</t>
  </si>
  <si>
    <t>64e BCP</t>
  </si>
  <si>
    <t xml:space="preserve">Pierrefonds (60) </t>
  </si>
  <si>
    <t>Ambulance 218 SP 236</t>
  </si>
  <si>
    <t>12/05/1896</t>
  </si>
  <si>
    <t>7e RIC</t>
  </si>
  <si>
    <t xml:space="preserve">Saint-Vincent (Belgique) </t>
  </si>
  <si>
    <t>01/03/1887</t>
  </si>
  <si>
    <t>4e RI</t>
  </si>
  <si>
    <t xml:space="preserve">Lachalade (55) </t>
  </si>
  <si>
    <t>Bois de la Chalade (55)</t>
  </si>
  <si>
    <t>05/08/1880</t>
  </si>
  <si>
    <t>01/05/1878</t>
  </si>
  <si>
    <t xml:space="preserve">Mareuil (60) </t>
  </si>
  <si>
    <t>15/02/1880</t>
  </si>
  <si>
    <t>Saint-Martial-le-Mont (23)</t>
  </si>
  <si>
    <t xml:space="preserve">Maricourt-Frégicourt (80) </t>
  </si>
  <si>
    <t>Frégicourt (80)</t>
  </si>
  <si>
    <t>24/11/1879</t>
  </si>
  <si>
    <t>Perpezac (19)</t>
  </si>
  <si>
    <t>166e RI</t>
  </si>
  <si>
    <t xml:space="preserve">Charleville (08) </t>
  </si>
  <si>
    <t>Mort en captivité</t>
  </si>
  <si>
    <t>26/02/1891</t>
  </si>
  <si>
    <t xml:space="preserve">Lyon (69) </t>
  </si>
  <si>
    <t>Hôpital auxilaire 45</t>
  </si>
  <si>
    <t>06/12/1883</t>
  </si>
  <si>
    <t>142e RI</t>
  </si>
  <si>
    <t xml:space="preserve">Amel-sur-l'Étang (55) </t>
  </si>
  <si>
    <t xml:space="preserve">Ambulance 4 </t>
  </si>
  <si>
    <t>23/11/1884</t>
  </si>
  <si>
    <t>5e RI</t>
  </si>
  <si>
    <t xml:space="preserve">Dugny-sur-Meuse (55) </t>
  </si>
  <si>
    <t>Ambulance 5/3</t>
  </si>
  <si>
    <t>16/05/1894</t>
  </si>
  <si>
    <t xml:space="preserve">Châlons-sur-Marne (51) </t>
  </si>
  <si>
    <t>Hôpital temporaire 18 (Corbineau)</t>
  </si>
  <si>
    <t>Fièvre typhoïde</t>
  </si>
  <si>
    <t>19/03/1887</t>
  </si>
  <si>
    <t xml:space="preserve">Yoncq (08) </t>
  </si>
  <si>
    <t>17/07/1891</t>
  </si>
  <si>
    <t>"mle 3687, caporal : très bon caporal, toujours crâne au feu. Tombé le 28 août 1914, en faisant vaillamment son devoir au combat de Yoncq. Croix de guerre avec étoile de bronze." JORF du 18 avril 1923, page 413. Inscrit sur la plaque de l'église de Guéret : LECANTE Henri caporal 100e RI. Médaille militaire à titre posthume. "Très bon caporal toujours crâne au feu. Tombé le 28 août 1914, en faisant vaillamment son devoir au combat de Yoncq. Croix de guerre avec étole de bronze. JORF du 18 avril 1923, page 413.</t>
  </si>
  <si>
    <t>85e RI</t>
  </si>
  <si>
    <t xml:space="preserve">Munster (Westphalie) Allemagne </t>
  </si>
  <si>
    <t>12/05/1891</t>
  </si>
  <si>
    <t>Flayat (23)</t>
  </si>
  <si>
    <t>Caporal brancardier</t>
  </si>
  <si>
    <t xml:space="preserve">Suippes (51) </t>
  </si>
  <si>
    <t>Ambulance 9/12 château de Nantivet</t>
  </si>
  <si>
    <t>28/08/1889</t>
  </si>
  <si>
    <t>"mle 04457, caporal brancardier modèle de courage. Mort des suites de blessures glorieuses reçues, le 18 avril 1917, à Auberive au poste de secours du bataillon. Croix de guerre avec palme."JORF du 24 juillet 1924, page 542.</t>
  </si>
  <si>
    <t>18/12/1885</t>
  </si>
  <si>
    <t>Giessen (Allemagne)</t>
  </si>
  <si>
    <t xml:space="preserve">Décédé au détachement d'Hattenhof (Allemagne) </t>
  </si>
  <si>
    <t>Maladie en captivité</t>
  </si>
  <si>
    <t>14/10/1889</t>
  </si>
  <si>
    <t>25/10/1920</t>
  </si>
  <si>
    <t>Prisonnier à Giessen d'après le registre matricule. Source : Archives de la Creuse. Hattenhof n'a pas été trouvé dans la liste des camps de prisonniers en Allemagne.</t>
  </si>
  <si>
    <t>101e RI</t>
  </si>
  <si>
    <t>19/07/1885</t>
  </si>
  <si>
    <t>DC</t>
  </si>
  <si>
    <t>22/04/1893</t>
  </si>
  <si>
    <t xml:space="preserve">Plainval (60) </t>
  </si>
  <si>
    <t>16/10/1898</t>
  </si>
  <si>
    <t>??</t>
  </si>
  <si>
    <t>22e SIM</t>
  </si>
  <si>
    <t>Fort de Vaux (55)</t>
  </si>
  <si>
    <t>29/12/1887</t>
  </si>
  <si>
    <t>Lien avec Guéret ?? Absent de la plaque de l'église de Guéret.</t>
  </si>
  <si>
    <t>52e RI</t>
  </si>
  <si>
    <t>Bourgoin</t>
  </si>
  <si>
    <t xml:space="preserve">Lihons (80) </t>
  </si>
  <si>
    <t>13/05/1881</t>
  </si>
  <si>
    <t>Boil (38)</t>
  </si>
  <si>
    <t>104e RI</t>
  </si>
  <si>
    <t>Devant Douaumont</t>
  </si>
  <si>
    <t>21/06/1897</t>
  </si>
  <si>
    <t>Bagnolet (93)</t>
  </si>
  <si>
    <t>Fils de MANDONNET Antoine Eugène né le 6 mai 1869 à La Saunière (23). Archives de Paris et Archives de Creuse. Inscrit comme étant du 104e RI sur une plaque de l'église de Guéret.</t>
  </si>
  <si>
    <t>08/05/1882</t>
  </si>
  <si>
    <t>Bellevoisin (36)</t>
  </si>
  <si>
    <t>10/02/1888</t>
  </si>
  <si>
    <t>308e RI</t>
  </si>
  <si>
    <t xml:space="preserve">Bouchoir (80) </t>
  </si>
  <si>
    <t>Commune de Quesnoy</t>
  </si>
  <si>
    <t>17/09/1887</t>
  </si>
  <si>
    <t>Ligneux (24)</t>
  </si>
  <si>
    <t>31/06/1916</t>
  </si>
  <si>
    <t>13e RI</t>
  </si>
  <si>
    <t>Mont Cornillet (51)</t>
  </si>
  <si>
    <t>12/11/1895</t>
  </si>
  <si>
    <t xml:space="preserve">Cayeux-en-Santerre (80) </t>
  </si>
  <si>
    <t>Ambulance 12/1</t>
  </si>
  <si>
    <t>19/10/1879</t>
  </si>
  <si>
    <t>Ambulance militaire</t>
  </si>
  <si>
    <t>13/06/1885</t>
  </si>
  <si>
    <t>Darnac (87)</t>
  </si>
  <si>
    <t>Quennevières (60)</t>
  </si>
  <si>
    <t>04/10/1885</t>
  </si>
  <si>
    <t>319e RI</t>
  </si>
  <si>
    <t>Hôpital temporaire 38</t>
  </si>
  <si>
    <t>02/11/1896</t>
  </si>
  <si>
    <t>Chenerailles (23)</t>
  </si>
  <si>
    <t xml:space="preserve">Vincence (Italie) </t>
  </si>
  <si>
    <t>Ambulance 8/7 SP 88</t>
  </si>
  <si>
    <t>03/04/1887</t>
  </si>
  <si>
    <t>06/04/1889</t>
  </si>
  <si>
    <t>Inscrit sur la palque de l'église de Guéret MARTIN Henri St  21e Chrs à Ch. (soldat du 21e régiment de chasseurs à cheval de Limoges). Pas de fiche Mémoire des hommes, registre matricule non trouvé auprès des Archives de Creuse et de Haute-Vienne ; pas d'informations dans les JMO et l'Historique du 21e RCC...</t>
  </si>
  <si>
    <t xml:space="preserve">Nauen (Allemagne) </t>
  </si>
  <si>
    <t>Hôpital Cécile à Nauen (Brandebourg)</t>
  </si>
  <si>
    <t>11/07/1883</t>
  </si>
  <si>
    <t>Manot (16)</t>
  </si>
  <si>
    <t>112e RAL</t>
  </si>
  <si>
    <t xml:space="preserve">Saint-Michel-de-Maurienne (73) </t>
  </si>
  <si>
    <t>Mort accidentelle en service</t>
  </si>
  <si>
    <t>Accident de chemin de fer</t>
  </si>
  <si>
    <t>13/01/1885</t>
  </si>
  <si>
    <t>Brénod (01)</t>
  </si>
  <si>
    <t>27e RI</t>
  </si>
  <si>
    <t>Quimper</t>
  </si>
  <si>
    <t xml:space="preserve">Guignicourt (02) </t>
  </si>
  <si>
    <t>Ambulance 231 secteur 7</t>
  </si>
  <si>
    <t>09/03/1896</t>
  </si>
  <si>
    <t>Saint-Silvain-Montaigut (23)</t>
  </si>
  <si>
    <t xml:space="preserve">Ham (80) </t>
  </si>
  <si>
    <t>Lazaret de campagne à Ham</t>
  </si>
  <si>
    <t>Blessure de guerre en captivité</t>
  </si>
  <si>
    <t>28/11/1882</t>
  </si>
  <si>
    <t>Roubaix (59)</t>
  </si>
  <si>
    <t>Armand et non pas Amand sur le Registre Matricule. Bureau de Lille, classe 1904, volume 12, vue 693/727.</t>
  </si>
  <si>
    <t>Hôpital de Chauny (02)</t>
  </si>
  <si>
    <t>23/06/1880</t>
  </si>
  <si>
    <t xml:space="preserve">Duisans (62) </t>
  </si>
  <si>
    <t>Ambulance 9/12</t>
  </si>
  <si>
    <t>28/10/1892</t>
  </si>
  <si>
    <t>Mâcon (71)</t>
  </si>
  <si>
    <t xml:space="preserve">Bras (55) </t>
  </si>
  <si>
    <t>04/10/1893</t>
  </si>
  <si>
    <t>Sergent aviateur</t>
  </si>
  <si>
    <t xml:space="preserve">Bezonvaux (55) </t>
  </si>
  <si>
    <t>Ivoiry près de Bezonvaux</t>
  </si>
  <si>
    <t>Abattu en combat aérien</t>
  </si>
  <si>
    <t>02/01/1893</t>
  </si>
  <si>
    <t>Étudiant en science</t>
  </si>
  <si>
    <t>" mle 5776, sergent aviateur d'une audace incomparable, coutumier des actions d'éclat. Mort au champ d'honneur, le 17 octobre 1917. Croix de guerre avec palme. " JORF du 23 novembre 1920, page 19009. Deux citations de 1917 en image :</t>
  </si>
  <si>
    <t>Bijoutier</t>
  </si>
  <si>
    <t>360e RI</t>
  </si>
  <si>
    <t xml:space="preserve">Viéville-en-Haye (54) </t>
  </si>
  <si>
    <t>19/05/1895</t>
  </si>
  <si>
    <t>140e RI</t>
  </si>
  <si>
    <t xml:space="preserve">Montescourt-Lizerolles (02) </t>
  </si>
  <si>
    <t>La ferme le Fay (Aisne)</t>
  </si>
  <si>
    <t>18/04/1896</t>
  </si>
  <si>
    <t>" mle 12253, bon soldat, belle conduite au feu. Tué, le 24 mars 1917, à son poste de combat. Croix de guerre avec étoile de bronze". JORF du 13 février 1920, page 2341.</t>
  </si>
  <si>
    <t>108e RI</t>
  </si>
  <si>
    <t>11/12/1890</t>
  </si>
  <si>
    <t xml:space="preserve">Servon-Melzicourt (51) </t>
  </si>
  <si>
    <t>Devant Servon au nord de Saint-Thomas</t>
  </si>
  <si>
    <t>16/10/1890</t>
  </si>
  <si>
    <t>1e RG</t>
  </si>
  <si>
    <t>Versailles</t>
  </si>
  <si>
    <t>20/05/1887</t>
  </si>
  <si>
    <t xml:space="preserve">3e RMZ </t>
  </si>
  <si>
    <t>Seine 2e Bureau</t>
  </si>
  <si>
    <t>Romigny (51)</t>
  </si>
  <si>
    <t>Ambulance 31 secteur 7</t>
  </si>
  <si>
    <t>10/11/1894</t>
  </si>
  <si>
    <t>Boulogne (92)</t>
  </si>
  <si>
    <t>Inscrit sur le monument aux morts de Guéret avec comme second prénom Gustave et non Joseph ? Absent de la liste manuscrite des Archives municipales et de la plaque de l'église de Guéret.</t>
  </si>
  <si>
    <t>16e RI</t>
  </si>
  <si>
    <t>Montluçon</t>
  </si>
  <si>
    <t>Bois de Chaulnes (80)</t>
  </si>
  <si>
    <t>14/08/1896</t>
  </si>
  <si>
    <t>Gannat (03)</t>
  </si>
  <si>
    <t>Fils de Paul Émile né à Guéret le 05/09/1870, employé de télégraphe nommé à Paris le 3 mars 1894. Sources : ADP V4E9378 1896 ; ADC 1R433 1890 vue 6/666.</t>
  </si>
  <si>
    <t>26/01/1889</t>
  </si>
  <si>
    <t>Bordeaux (33)</t>
  </si>
  <si>
    <t>" mle 7214, caporal d'un bravouré réputée. Est tombé glorieusement pour la France, le 24 janvier 1916, à Écurie, en faisant vaillamment son devoir. Croix de guerre avec étoile d'argent." JORF du 9 janvier 1923, page 57.</t>
  </si>
  <si>
    <t>Bois de Gerfaux (08)</t>
  </si>
  <si>
    <t>Raucourt (08)</t>
  </si>
  <si>
    <t>21/12/1889</t>
  </si>
  <si>
    <t>Anzeme (23)</t>
  </si>
  <si>
    <t>Aspirant</t>
  </si>
  <si>
    <t>15/05/1893</t>
  </si>
  <si>
    <t>30/06/1887</t>
  </si>
  <si>
    <t>Vigeville (23)</t>
  </si>
  <si>
    <t xml:space="preserve">Souchez (62) </t>
  </si>
  <si>
    <t>13/06/1879</t>
  </si>
  <si>
    <t>08/06/1891</t>
  </si>
  <si>
    <t>En son domicile à Guéret</t>
  </si>
  <si>
    <t>28/07/1876</t>
  </si>
  <si>
    <t>Tailleur de pierre</t>
  </si>
  <si>
    <t xml:space="preserve">Regniéville (54) </t>
  </si>
  <si>
    <t>01/10/1888</t>
  </si>
  <si>
    <t>171e RI</t>
  </si>
  <si>
    <t xml:space="preserve">Mont-Notre-Dame (02) </t>
  </si>
  <si>
    <t>Hôpital Evacuation 32</t>
  </si>
  <si>
    <t>17/12/1890</t>
  </si>
  <si>
    <t>Terrasson (24)</t>
  </si>
  <si>
    <t>117e RI</t>
  </si>
  <si>
    <t xml:space="preserve">Massiges (51) </t>
  </si>
  <si>
    <t>La Main de Massiges</t>
  </si>
  <si>
    <t>01/10/1890</t>
  </si>
  <si>
    <t>Fils d'Antoine et de Marie Mélanie ROUSSELET - Époux d'Adélaïde Marguerite THEVENOT (Mariage le 08/01/1916 à Guéret). Source : fiche MémorialGenWeb.</t>
  </si>
  <si>
    <t>201e RI</t>
  </si>
  <si>
    <t xml:space="preserve">Le Plessier-Huleu (02) </t>
  </si>
  <si>
    <t>25/02/1898</t>
  </si>
  <si>
    <t>147e RI</t>
  </si>
  <si>
    <t>L 189</t>
  </si>
  <si>
    <t>Les Éparges (55)</t>
  </si>
  <si>
    <t>Bois Haut (55)</t>
  </si>
  <si>
    <t>228e RI</t>
  </si>
  <si>
    <t xml:space="preserve">Guise (02) </t>
  </si>
  <si>
    <t>12/11/1876</t>
  </si>
  <si>
    <t>07/04/1895</t>
  </si>
  <si>
    <t>37e RI</t>
  </si>
  <si>
    <t xml:space="preserve">Cherbourg (50) </t>
  </si>
  <si>
    <t>Mal de Pott lombaire avec abcès froid (fièvre hectique)</t>
  </si>
  <si>
    <t>340e RI</t>
  </si>
  <si>
    <t xml:space="preserve">Asile-de-Dury (80) </t>
  </si>
  <si>
    <t>Ambulance 9/9 SP 109</t>
  </si>
  <si>
    <t>27/07/1889</t>
  </si>
  <si>
    <t>Lepinas (23)</t>
  </si>
  <si>
    <t>9e BCP</t>
  </si>
  <si>
    <t xml:space="preserve">Dugny (55) </t>
  </si>
  <si>
    <t>04/04/1895</t>
  </si>
  <si>
    <t>Gaunot (03)</t>
  </si>
  <si>
    <t>82e RI</t>
  </si>
  <si>
    <t xml:space="preserve">Guyencourt (02) </t>
  </si>
  <si>
    <t>19/06/1896</t>
  </si>
  <si>
    <t>Gendarme à pied</t>
  </si>
  <si>
    <t>12e LG</t>
  </si>
  <si>
    <t xml:space="preserve">Marseille (13) </t>
  </si>
  <si>
    <t>Hôpital militaire Michel Lévy</t>
  </si>
  <si>
    <t>Broncho-pneumonie grippale</t>
  </si>
  <si>
    <t>27/09/1882</t>
  </si>
  <si>
    <t>418e RI</t>
  </si>
  <si>
    <t>28/01/1896</t>
  </si>
  <si>
    <t xml:space="preserve">Ablaincourt (80) </t>
  </si>
  <si>
    <t>16/06/1883</t>
  </si>
  <si>
    <t>291e RI</t>
  </si>
  <si>
    <t xml:space="preserve">Dormans (51) </t>
  </si>
  <si>
    <t>Ambulance 16 groupe 10</t>
  </si>
  <si>
    <t>06/04/1876</t>
  </si>
  <si>
    <t>Vers cote 304</t>
  </si>
  <si>
    <t>30/10/1886</t>
  </si>
  <si>
    <t>Saint-Feyre (23)</t>
  </si>
  <si>
    <t>Nouziers (23)</t>
  </si>
  <si>
    <t>Croix de Guerre avec étoile de bronze</t>
  </si>
  <si>
    <t>Auguste comme second prénom sur le registre matricule et non Augustin. Parents domiciliés à Guéret au recrutement. Citation à l'ordre de la brigade n°48 : "Excellent caporal, brave et courageux, tué debout, à son poste de combat dans un endroit particulièrement dangereux. Pendant les bombardements les plus violents, avait été pour ses hommes un bel exemple de courage et de sang-froid". Source : ADC 1R520 1906, vue 227/844.</t>
  </si>
  <si>
    <t xml:space="preserve">Amiens (80) </t>
  </si>
  <si>
    <t>Hôpital 78 à Amiens</t>
  </si>
  <si>
    <t>04/09/1895</t>
  </si>
  <si>
    <t>105e RI</t>
  </si>
  <si>
    <t xml:space="preserve">Avocourt (55) </t>
  </si>
  <si>
    <t>Tué par torpille</t>
  </si>
  <si>
    <t>15/09/1893</t>
  </si>
  <si>
    <t>Pupille de l'assistance publique. Source : fiche Mémoire des hommes.</t>
  </si>
  <si>
    <t>59e RI</t>
  </si>
  <si>
    <t>29/06/1892</t>
  </si>
  <si>
    <t>31/04/1916</t>
  </si>
  <si>
    <t>Étudiant (à Limoges)</t>
  </si>
  <si>
    <t>33e RIC</t>
  </si>
  <si>
    <t>LM 7</t>
  </si>
  <si>
    <t>Marle (02)</t>
  </si>
  <si>
    <t>Lazaret de Marle</t>
  </si>
  <si>
    <t>13/12/1880</t>
  </si>
  <si>
    <t>Solignac (87)</t>
  </si>
  <si>
    <t xml:space="preserve">Saint-Léonard (51) </t>
  </si>
  <si>
    <t>23/06/1892</t>
  </si>
  <si>
    <t>158e RI</t>
  </si>
  <si>
    <t xml:space="preserve">Aix-Noulette (62) </t>
  </si>
  <si>
    <t>Noulette (62)</t>
  </si>
  <si>
    <t>20/10/1894</t>
  </si>
  <si>
    <t>90e RI</t>
  </si>
  <si>
    <t xml:space="preserve">Loos-Liévin (62) </t>
  </si>
  <si>
    <t>26/11/1892</t>
  </si>
  <si>
    <t xml:space="preserve">Veuilly-la-Poterie (02) </t>
  </si>
  <si>
    <t>05/04/1897</t>
  </si>
  <si>
    <t>11/04/1890</t>
  </si>
  <si>
    <t>Paris 16e (75)</t>
  </si>
  <si>
    <t xml:space="preserve">Courcelles-sur-Aire (55) </t>
  </si>
  <si>
    <t>24/01/1877</t>
  </si>
  <si>
    <t>Élève à l'École de St. Cyr</t>
  </si>
  <si>
    <t>Chef d'escadron</t>
  </si>
  <si>
    <t>117e RAL</t>
  </si>
  <si>
    <t xml:space="preserve">Bouvancourt (51) </t>
  </si>
  <si>
    <t>Ambulance 3/54 à Vaux-Varennes (51)</t>
  </si>
  <si>
    <t>Intoxication par gaz asphyxiants</t>
  </si>
  <si>
    <t>20/10/1873</t>
  </si>
  <si>
    <t>Élève à l'École Polytechnique</t>
  </si>
  <si>
    <t>80e RI</t>
  </si>
  <si>
    <t xml:space="preserve">Le Mesnil-lès-Hurlus (51) </t>
  </si>
  <si>
    <t>11/09/1895</t>
  </si>
  <si>
    <t>Nîmes (30)</t>
  </si>
  <si>
    <t>116e RI</t>
  </si>
  <si>
    <t xml:space="preserve">Somme-Suippe (51) </t>
  </si>
  <si>
    <t>Ambulance 2/9</t>
  </si>
  <si>
    <t>27/10/1891</t>
  </si>
  <si>
    <t>Paris 19e (75)</t>
  </si>
  <si>
    <t>17/12/1888</t>
  </si>
  <si>
    <t>Bellac (87)</t>
  </si>
  <si>
    <t>" mle 03045, soldat brave et dévoué, auant toujours fait preuve des plus belles qualités. Mort glorieusement pour la France, le 30 décembre 1914. Croix de guerre avec étoile de bronze." JORF du 27 novembre 1919, page 13505.</t>
  </si>
  <si>
    <t xml:space="preserve">Domptail (88) </t>
  </si>
  <si>
    <t>11/05/1891</t>
  </si>
  <si>
    <t>Chamberet (19)</t>
  </si>
  <si>
    <t>23/01/1889</t>
  </si>
  <si>
    <t xml:space="preserve">Lunéville (54) </t>
  </si>
  <si>
    <t>Hôpital militaire</t>
  </si>
  <si>
    <t>08/08/1890</t>
  </si>
  <si>
    <t>Angoisse (24)</t>
  </si>
  <si>
    <t>6e ri</t>
  </si>
  <si>
    <t>10/07/1896</t>
  </si>
  <si>
    <t>30e RIT</t>
  </si>
  <si>
    <t>Aux Trois Ravins</t>
  </si>
  <si>
    <t>23/11/1876</t>
  </si>
  <si>
    <t>Employé de bureau</t>
  </si>
  <si>
    <t>47e RAC</t>
  </si>
  <si>
    <t>21/11/1884</t>
  </si>
  <si>
    <t xml:space="preserve">Sergent </t>
  </si>
  <si>
    <t>Poitiers</t>
  </si>
  <si>
    <t>Hôpital mixte, faubourg du Clos</t>
  </si>
  <si>
    <t>09/11/1895</t>
  </si>
  <si>
    <t>Lavausseau (86)</t>
  </si>
  <si>
    <t>54e RIC</t>
  </si>
  <si>
    <t>En mer (Port de Malte)</t>
  </si>
  <si>
    <t>À bord du Saint-Laurent</t>
  </si>
  <si>
    <t>Disparu dans le naufrage par accident du Saint-Laurent</t>
  </si>
  <si>
    <t>25/08/1890</t>
  </si>
  <si>
    <t>Le Havre (76)</t>
  </si>
  <si>
    <t>Forum 14-18 : sujet Saint-Laurent http://pages14-18.mesdiscussions.net/pages1418/Forum-Pages-d-Histoire-aviation-marine/marine-1914-1918/saint-laurent-sujet_251_1.htm</t>
  </si>
  <si>
    <t xml:space="preserve">Sergent  </t>
  </si>
  <si>
    <t xml:space="preserve">Nouvron </t>
  </si>
  <si>
    <t>10/08/1891</t>
  </si>
  <si>
    <t xml:space="preserve">Aspirant </t>
  </si>
  <si>
    <t>112e RI</t>
  </si>
  <si>
    <t>Hôpital mixte, route de Limoges</t>
  </si>
  <si>
    <t>Aortite et néphrite aigüe</t>
  </si>
  <si>
    <t>11/05/1894</t>
  </si>
  <si>
    <t>1er GA</t>
  </si>
  <si>
    <t xml:space="preserve">Le Crotoy (80) </t>
  </si>
  <si>
    <t>Hôpital temporaire 44</t>
  </si>
  <si>
    <t>Blessures par une chute d'avion</t>
  </si>
  <si>
    <t>28/10/1888</t>
  </si>
  <si>
    <t>Maître pointeur</t>
  </si>
  <si>
    <t>21e RAC</t>
  </si>
  <si>
    <t>22/08/1887</t>
  </si>
  <si>
    <t>Auzances (23)</t>
  </si>
  <si>
    <t>Pas de fiche Mémoire des hommes - Militaire réformé le 01/03/1916 à Saint-Nazaire (44) - Fils de Auguste Ambroise et de Valérie Augustine GIRY - Epoux de Emma Augustine Marie GOETZ (mariage le 02/10/1911à Ceyroux (23). Sources : fiche MémorialGenWeb et registre matricule ADC 1R532 vue 356/590.</t>
  </si>
  <si>
    <t>Broncho-pneumonie</t>
  </si>
  <si>
    <t>09/11/1876</t>
  </si>
  <si>
    <t>Saint-Girons (19)</t>
  </si>
  <si>
    <t>Tailleur d'habits</t>
  </si>
  <si>
    <t>soldat</t>
  </si>
  <si>
    <t>08/05/1887</t>
  </si>
  <si>
    <t>05/02/1893</t>
  </si>
  <si>
    <t>Montaigut (23)</t>
  </si>
  <si>
    <t>37e RA</t>
  </si>
  <si>
    <t>Moulins</t>
  </si>
  <si>
    <t>Fort de Souville (55)</t>
  </si>
  <si>
    <t>08/02/1894</t>
  </si>
  <si>
    <t>Buxières-les Mines (03)</t>
  </si>
  <si>
    <t>Montluçon (03)</t>
  </si>
  <si>
    <t>Frère de SUCHET Georges, fils de SUCHET Auguste Théophile né le 19/09/1869 à Lépinas (23) et décédé le 16/06/1965 à Guéret. Sources : Archives de l'Allier et de la Creuse.</t>
  </si>
  <si>
    <t>10e GACA</t>
  </si>
  <si>
    <t>Ain Mediouna (Maroc)</t>
  </si>
  <si>
    <t>24/12/1896</t>
  </si>
  <si>
    <t>Deux citations</t>
  </si>
  <si>
    <t>Le 1er avril, la 3e Section de la 3e Batterie, occupant le Djebel des Gznaïa dans la région de la kasbah d’Aïn Médiouna, est entourée par les Marocains qui ont surpris le détachement dont elle faisait partie. Le Lieutenant SUCHET est mortellement blessé au début de l’action d’une balle au cou. Source : Historique du 10e GACA.</t>
  </si>
  <si>
    <t>12e RI</t>
  </si>
  <si>
    <t xml:space="preserve">Compiègne (60) </t>
  </si>
  <si>
    <t>Ambulance 4/11 à Royallieu</t>
  </si>
  <si>
    <t>Accident</t>
  </si>
  <si>
    <t>Suites de plaies multiples reçues par accident d'auto</t>
  </si>
  <si>
    <t>17/12/1889</t>
  </si>
  <si>
    <t>Cuisinier</t>
  </si>
  <si>
    <t>Citation du régiment n°382 du 15 juin 1918 : "A fait en plein jour, en terrain découvert et à proximité  de l'ennemi, une patrouille de liaison avec un bataillon voisin, établissant ainsi une liaison difficile dans un moment critique."</t>
  </si>
  <si>
    <t>15/08/1883</t>
  </si>
  <si>
    <t>Soldat réformé n°2 le 18/08/1915 à Guéret - Fils de François et de Marie BUSSELET - Epoux de Clémence Marie BIROT (xle 20/06/1908 à Guéret ) - Son frére Louis au 7e R.I.C.décédé le 29/05/1915 à Guéret. Sources : fiche MémorialGenWeb et registre matricule ADC 1R499 vue 135/908</t>
  </si>
  <si>
    <t>19/12/1880</t>
  </si>
  <si>
    <t>Soldat réformé n°2 le 17/03/1915 à Guéret - Fils de François et de Marie BUSSELET - Son frére Henri au 78e R.I. décédé le 22/02/1919 à Guéret. Sources : fiche MémorialGenWeb et registre matricule ADC 1R482 vue 83/860.</t>
  </si>
  <si>
    <t xml:space="preserve">Damloup (55) </t>
  </si>
  <si>
    <t>22/11/1884</t>
  </si>
  <si>
    <t>11e SIM</t>
  </si>
  <si>
    <t xml:space="preserve">Vierzy (02) </t>
  </si>
  <si>
    <t>H.O.E 13</t>
  </si>
  <si>
    <t>23/06/1876</t>
  </si>
  <si>
    <t>Savennes (23)</t>
  </si>
  <si>
    <t>13/03/1889</t>
  </si>
  <si>
    <t xml:space="preserve">La Clytte (Belgique) </t>
  </si>
  <si>
    <t>31/05/1874</t>
  </si>
  <si>
    <t>8e RIT</t>
  </si>
  <si>
    <t>Épinal</t>
  </si>
  <si>
    <t>Épinal (88)</t>
  </si>
  <si>
    <t>Golbey</t>
  </si>
  <si>
    <t>Pneumonie double</t>
  </si>
  <si>
    <t>27/06/1877</t>
  </si>
  <si>
    <t>Thiefosse (88)</t>
  </si>
  <si>
    <t>Les registres matricules des Vosges ne sont pas encore disponibles en ligne</t>
  </si>
  <si>
    <t>2e RAC</t>
  </si>
  <si>
    <t>Landrecourt (55)</t>
  </si>
  <si>
    <t>Ambulance 3/6 SP 24</t>
  </si>
  <si>
    <t>17/04/1886</t>
  </si>
  <si>
    <t>Wissembourg (67)</t>
  </si>
  <si>
    <t>La cote 304 à 7H30</t>
  </si>
  <si>
    <t>10/01/1893</t>
  </si>
  <si>
    <t>14e ETEM</t>
  </si>
  <si>
    <t>Ambulance 1/2</t>
  </si>
  <si>
    <t>Maladie mentale aggravée sur le front</t>
  </si>
  <si>
    <t>Suicide par pendaison</t>
  </si>
  <si>
    <t>27/07/1881</t>
  </si>
  <si>
    <t>Commentry (03)</t>
  </si>
  <si>
    <t>Fils de Pierre et de Euphasie LAMERE - Epoux de Adéle Marie BUREAU (Mariage le 20/09/1908 à Lurcy-Levis (03) - Passé par changementde domicile en 1912 dans la subdivision de Guéret. Sources : fiche MémorialGenWeb et registre matricule ADA 1R772 vue 43/765.</t>
  </si>
  <si>
    <t>01/05/1892</t>
  </si>
  <si>
    <t xml:space="preserve">Châteaudun (28) </t>
  </si>
  <si>
    <t>Hôpital auxiliaire</t>
  </si>
  <si>
    <t>08/10/1894</t>
  </si>
  <si>
    <t>17e RI</t>
  </si>
  <si>
    <t>10/08/1882</t>
  </si>
  <si>
    <t xml:space="preserve">Moulins (02) </t>
  </si>
  <si>
    <t>15/12/1876</t>
  </si>
  <si>
    <t>Jardinier</t>
  </si>
  <si>
    <t>Citation à l'ordre de la Brigade n°307 du 3 mai 1919. Brancardier qui a toujours montré le plus grand zèle et le plus grand dévouement. Mortellement frappé au cours d'une mission périlleuse qui lui avait été confiée, le 4 ami 1917 à Moulins, Aisne;" (Registre matricule)</t>
  </si>
  <si>
    <t>24/10/1885</t>
  </si>
  <si>
    <t>18/01/1886</t>
  </si>
  <si>
    <t xml:space="preserve">Sy (08) </t>
  </si>
  <si>
    <t>26/01/1892</t>
  </si>
  <si>
    <t>Aulon (23)</t>
  </si>
  <si>
    <t>288e RIT</t>
  </si>
  <si>
    <t xml:space="preserve">Sept-Saulx (51) </t>
  </si>
  <si>
    <t>Suicide</t>
  </si>
  <si>
    <t>16/07/1872</t>
  </si>
  <si>
    <t>25e BCP</t>
  </si>
  <si>
    <t xml:space="preserve">Vauxtin (02) </t>
  </si>
  <si>
    <t>Ambulance 19/6</t>
  </si>
  <si>
    <t>03/10/1890</t>
  </si>
  <si>
    <t>Décès "suites de blessures" à l'ambulance 19/6 (registre matricule) plutôt que "tué à l'ennemi" (fiche individuelle)</t>
  </si>
  <si>
    <t xml:space="preserve">Sivry-sur-Meuse (55) </t>
  </si>
  <si>
    <t>Secteur de Louvemont</t>
  </si>
  <si>
    <t>04/06/1895</t>
  </si>
  <si>
    <t>Vendoeuvres (36)</t>
  </si>
  <si>
    <t>Felletin (23)</t>
  </si>
  <si>
    <t xml:space="preserve">Strasbourg (67) </t>
  </si>
  <si>
    <t>Blessures de guerre (en captivité)</t>
  </si>
  <si>
    <t>19/09/1893</t>
  </si>
  <si>
    <t>Le décès en captivité est déduit de la situation de Strasbourg, ville de l'Empire allemand en 1914.</t>
  </si>
  <si>
    <t xml:space="preserve">Lille (59) </t>
  </si>
  <si>
    <t>25/10/1886</t>
  </si>
  <si>
    <t xml:space="preserve">Le Claon (55) </t>
  </si>
  <si>
    <t>23/03/1878</t>
  </si>
  <si>
    <t>29/07/1880</t>
  </si>
  <si>
    <t>97e RI</t>
  </si>
  <si>
    <t>Vaux (55)</t>
  </si>
  <si>
    <t>22/08/1879</t>
  </si>
  <si>
    <t xml:space="preserve">Framerville (80) </t>
  </si>
  <si>
    <t>17/11/1878</t>
  </si>
  <si>
    <t xml:space="preserve">Cordier </t>
  </si>
  <si>
    <t>13e BTZ</t>
  </si>
  <si>
    <t xml:space="preserve">Salonique (Grèce) </t>
  </si>
  <si>
    <t>21/03/1881</t>
  </si>
  <si>
    <t>Ambulance 3/12 à Baleycourt</t>
  </si>
  <si>
    <t>20/08/1888</t>
  </si>
  <si>
    <t>Zuydcoote (59)</t>
  </si>
  <si>
    <t>27/04/1885</t>
  </si>
  <si>
    <t>La Chapelle-aux-Chasses (03)</t>
  </si>
  <si>
    <t>Inscrit sur le monument aux morts de Sainte-Feyre (23)</t>
  </si>
  <si>
    <t>Médecin de réserve</t>
  </si>
  <si>
    <t>250e RI</t>
  </si>
  <si>
    <t>19/02/1869</t>
  </si>
  <si>
    <t>Plovdid (Bulgarie)</t>
  </si>
  <si>
    <t>La Couronne (16)</t>
  </si>
  <si>
    <t>Médecin</t>
  </si>
  <si>
    <t>Livre d'or de Guéret sur le site des Archives Nationales : 29 pages x 7 + 1 page x 4 = 207 noms</t>
  </si>
  <si>
    <t>Recherche inachevée…</t>
  </si>
  <si>
    <t>Nom</t>
  </si>
  <si>
    <t>Prénom 1</t>
  </si>
  <si>
    <t>Prénom 2</t>
  </si>
  <si>
    <t>Prénom 3</t>
  </si>
  <si>
    <t>Prénom 4</t>
  </si>
  <si>
    <t>ABBADIE</t>
  </si>
  <si>
    <t>Émile</t>
  </si>
  <si>
    <t>Joseph</t>
  </si>
  <si>
    <t>Julien</t>
  </si>
  <si>
    <t>ALOUIS</t>
  </si>
  <si>
    <t>Emile</t>
  </si>
  <si>
    <t>ANDRE</t>
  </si>
  <si>
    <t>Gabriel</t>
  </si>
  <si>
    <t>ARNOUX</t>
  </si>
  <si>
    <t>Camille</t>
  </si>
  <si>
    <t>ARQUIER</t>
  </si>
  <si>
    <t>Albert</t>
  </si>
  <si>
    <t>Etienne</t>
  </si>
  <si>
    <t>AUBIERGE</t>
  </si>
  <si>
    <t>Lucien</t>
  </si>
  <si>
    <t>AUBRETON</t>
  </si>
  <si>
    <t>Antoine</t>
  </si>
  <si>
    <t>AUCLAIR</t>
  </si>
  <si>
    <t>Fernand</t>
  </si>
  <si>
    <t>AUCOMTE</t>
  </si>
  <si>
    <t>François</t>
  </si>
  <si>
    <t>Charles</t>
  </si>
  <si>
    <t>AUCORDIER</t>
  </si>
  <si>
    <t>Alexandre</t>
  </si>
  <si>
    <t>AUFAURE</t>
  </si>
  <si>
    <t>Jean</t>
  </si>
  <si>
    <t>Georges</t>
  </si>
  <si>
    <t>AUTECHAUD</t>
  </si>
  <si>
    <t>Léon</t>
  </si>
  <si>
    <t>Auguste</t>
  </si>
  <si>
    <t>BAILLY</t>
  </si>
  <si>
    <t>BANIZETTE</t>
  </si>
  <si>
    <t>Pierre</t>
  </si>
  <si>
    <t>BARBEL</t>
  </si>
  <si>
    <t>Louis</t>
  </si>
  <si>
    <t>BAREGE</t>
  </si>
  <si>
    <t>Jules</t>
  </si>
  <si>
    <t>BAROUGIER</t>
  </si>
  <si>
    <t>Léonard</t>
  </si>
  <si>
    <t>BARTHELEMY</t>
  </si>
  <si>
    <t>Alphonse</t>
  </si>
  <si>
    <t>Eugène</t>
  </si>
  <si>
    <t>BEAUCHET</t>
  </si>
  <si>
    <t>René</t>
  </si>
  <si>
    <t>BEAUDEVESYS</t>
  </si>
  <si>
    <t>Marius</t>
  </si>
  <si>
    <t>BELON</t>
  </si>
  <si>
    <t>Raymond</t>
  </si>
  <si>
    <t>BERGER</t>
  </si>
  <si>
    <t>BERNARD</t>
  </si>
  <si>
    <t>Adolphe</t>
  </si>
  <si>
    <t>BILLAUD</t>
  </si>
  <si>
    <t>Marcel</t>
  </si>
  <si>
    <t>Léonce</t>
  </si>
  <si>
    <t>BIZEAU</t>
  </si>
  <si>
    <t>BLANDIN</t>
  </si>
  <si>
    <t>Baptiste</t>
  </si>
  <si>
    <t>BLONDEAU</t>
  </si>
  <si>
    <t>BOBECK</t>
  </si>
  <si>
    <t>BOIRON</t>
  </si>
  <si>
    <t>Henri</t>
  </si>
  <si>
    <t>Étienne</t>
  </si>
  <si>
    <t>BOLLE</t>
  </si>
  <si>
    <t>BONADIER</t>
  </si>
  <si>
    <t>Ernest</t>
  </si>
  <si>
    <t>BONNAVARRE</t>
  </si>
  <si>
    <t>Adrien</t>
  </si>
  <si>
    <t>BOURDIER</t>
  </si>
  <si>
    <t>BOURZAT</t>
  </si>
  <si>
    <t>BOUTANT</t>
  </si>
  <si>
    <t>BRIVOT</t>
  </si>
  <si>
    <t>BROSSET</t>
  </si>
  <si>
    <t>BURINE</t>
  </si>
  <si>
    <t>CALMÉJANE</t>
  </si>
  <si>
    <t>Paul</t>
  </si>
  <si>
    <t>Médéric</t>
  </si>
  <si>
    <t>Raoul</t>
  </si>
  <si>
    <t>CHAREILLE</t>
  </si>
  <si>
    <t>CHARMETTE</t>
  </si>
  <si>
    <t>Gilbert</t>
  </si>
  <si>
    <t>Aristide</t>
  </si>
  <si>
    <t>CHATEAUDON</t>
  </si>
  <si>
    <t>Marc</t>
  </si>
  <si>
    <t>Rémy</t>
  </si>
  <si>
    <t>CHAUDERON</t>
  </si>
  <si>
    <t>CHAVET</t>
  </si>
  <si>
    <t>Ferdinand</t>
  </si>
  <si>
    <t>CHAZEIX</t>
  </si>
  <si>
    <t>CHAZEY</t>
  </si>
  <si>
    <t>Benoit</t>
  </si>
  <si>
    <t>CHERRORET</t>
  </si>
  <si>
    <t>CHILLOU</t>
  </si>
  <si>
    <t>Martial</t>
  </si>
  <si>
    <t>CIBOT</t>
  </si>
  <si>
    <t>Édouard</t>
  </si>
  <si>
    <t>CLEDIERE</t>
  </si>
  <si>
    <t>CONCHON</t>
  </si>
  <si>
    <t>Marie</t>
  </si>
  <si>
    <t>dit</t>
  </si>
  <si>
    <t>CONDEMINE</t>
  </si>
  <si>
    <t>COQUETON</t>
  </si>
  <si>
    <t>Marien</t>
  </si>
  <si>
    <t>COUDERCHON</t>
  </si>
  <si>
    <t>COULLOUDON</t>
  </si>
  <si>
    <t>CROZET</t>
  </si>
  <si>
    <t>CRUCHANT</t>
  </si>
  <si>
    <t>Narcisse</t>
  </si>
  <si>
    <t>Benjamin</t>
  </si>
  <si>
    <t>DALBY</t>
  </si>
  <si>
    <t>DARCY</t>
  </si>
  <si>
    <t>DARDAILLON</t>
  </si>
  <si>
    <t>Clovis</t>
  </si>
  <si>
    <t>DAUDET</t>
  </si>
  <si>
    <t>DAVID</t>
  </si>
  <si>
    <t>Gaston</t>
  </si>
  <si>
    <t xml:space="preserve">DE DAVACH </t>
  </si>
  <si>
    <t>Thèze</t>
  </si>
  <si>
    <t>Delphin</t>
  </si>
  <si>
    <t>DE SAVIGNON</t>
  </si>
  <si>
    <t>DEGRAIX</t>
  </si>
  <si>
    <t>Robert</t>
  </si>
  <si>
    <t>DEGUISON</t>
  </si>
  <si>
    <t>DELANEAU</t>
  </si>
  <si>
    <t>DELFOSSE</t>
  </si>
  <si>
    <t>DELORT</t>
  </si>
  <si>
    <t>Barthelemy</t>
  </si>
  <si>
    <t>DEMARS</t>
  </si>
  <si>
    <t>DEMONET</t>
  </si>
  <si>
    <t>DENÈVE</t>
  </si>
  <si>
    <t>DENIS</t>
  </si>
  <si>
    <t>DEPIGNY</t>
  </si>
  <si>
    <t>Félix</t>
  </si>
  <si>
    <t>DEVAUT</t>
  </si>
  <si>
    <t>Barthélémy</t>
  </si>
  <si>
    <t>DEVOIZE</t>
  </si>
  <si>
    <t>DOUSSAUD</t>
  </si>
  <si>
    <t>DRUILLETTE</t>
  </si>
  <si>
    <t>Elie</t>
  </si>
  <si>
    <t>DUBOIS</t>
  </si>
  <si>
    <t>DUBREUIL</t>
  </si>
  <si>
    <t>André</t>
  </si>
  <si>
    <t>Hippolyte</t>
  </si>
  <si>
    <t>DUCOMBEAU</t>
  </si>
  <si>
    <t>DUGENEST</t>
  </si>
  <si>
    <t>Frédéric</t>
  </si>
  <si>
    <t>DUMONT</t>
  </si>
  <si>
    <t>DUPIEUX</t>
  </si>
  <si>
    <t>Abel</t>
  </si>
  <si>
    <t>Aimé</t>
  </si>
  <si>
    <t>DUPRÉ</t>
  </si>
  <si>
    <t>DUPUIS</t>
  </si>
  <si>
    <t>DUPUY</t>
  </si>
  <si>
    <t>DURANT</t>
  </si>
  <si>
    <t>Henry</t>
  </si>
  <si>
    <t>DUREISSEIX</t>
  </si>
  <si>
    <t>Alfred</t>
  </si>
  <si>
    <t>DURIN</t>
  </si>
  <si>
    <t>ESPECT</t>
  </si>
  <si>
    <t>FAIDHERBE</t>
  </si>
  <si>
    <t>FARGEIX</t>
  </si>
  <si>
    <t>FAYARD</t>
  </si>
  <si>
    <t>FILLOUX</t>
  </si>
  <si>
    <t>FOREST</t>
  </si>
  <si>
    <t>FOUCAUD</t>
  </si>
  <si>
    <t>FOURGEAUD</t>
  </si>
  <si>
    <t>Philippe</t>
  </si>
  <si>
    <t>Rémi</t>
  </si>
  <si>
    <t>FOURNELY</t>
  </si>
  <si>
    <t>FRANÇOIS</t>
  </si>
  <si>
    <t>FROISSARD</t>
  </si>
  <si>
    <t>GABRIAU</t>
  </si>
  <si>
    <t>Achille</t>
  </si>
  <si>
    <t>GAL</t>
  </si>
  <si>
    <t>GALLAND</t>
  </si>
  <si>
    <t>GANIVAUD</t>
  </si>
  <si>
    <t>GARCEMENT</t>
  </si>
  <si>
    <t>Edmond</t>
  </si>
  <si>
    <t>GASNET</t>
  </si>
  <si>
    <t>Théophile</t>
  </si>
  <si>
    <t>GAUFFIER</t>
  </si>
  <si>
    <t>Désiré</t>
  </si>
  <si>
    <t>GAULT</t>
  </si>
  <si>
    <t>Maurice</t>
  </si>
  <si>
    <t>GAUTHIER</t>
  </si>
  <si>
    <t>GEANT</t>
  </si>
  <si>
    <t>Jacques</t>
  </si>
  <si>
    <t>GENTIL</t>
  </si>
  <si>
    <t>GENTY</t>
  </si>
  <si>
    <t>GERMAIN</t>
  </si>
  <si>
    <t>Bernard</t>
  </si>
  <si>
    <t>GIRAUDON</t>
  </si>
  <si>
    <t>Armand</t>
  </si>
  <si>
    <t>GIVERNAUD</t>
  </si>
  <si>
    <t>GOURDON</t>
  </si>
  <si>
    <t>Kleber</t>
  </si>
  <si>
    <t>GOURIO-LAROCHE</t>
  </si>
  <si>
    <t>Gustave</t>
  </si>
  <si>
    <t>GOUX</t>
  </si>
  <si>
    <t>Moïse</t>
  </si>
  <si>
    <t>GRAMPAIX</t>
  </si>
  <si>
    <t>GRANGER</t>
  </si>
  <si>
    <t>GRELET</t>
  </si>
  <si>
    <t>Alexis</t>
  </si>
  <si>
    <t>GROC</t>
  </si>
  <si>
    <t>GROSLERON</t>
  </si>
  <si>
    <t>GUERIDE</t>
  </si>
  <si>
    <t>Célestin</t>
  </si>
  <si>
    <t>GUILLERMIN</t>
  </si>
  <si>
    <t>Nicolas</t>
  </si>
  <si>
    <t>GUILLORY</t>
  </si>
  <si>
    <t>GUILLOT</t>
  </si>
  <si>
    <t>GUINETON</t>
  </si>
  <si>
    <t>HELAS</t>
  </si>
  <si>
    <t>HURY</t>
  </si>
  <si>
    <t>IMBERT</t>
  </si>
  <si>
    <t>Raynaud</t>
  </si>
  <si>
    <t>JANET</t>
  </si>
  <si>
    <t>JANICAUD</t>
  </si>
  <si>
    <t>JANNET</t>
  </si>
  <si>
    <t>JANNOT</t>
  </si>
  <si>
    <t>JAVAYON</t>
  </si>
  <si>
    <t>JOUCLA</t>
  </si>
  <si>
    <t>Lazare</t>
  </si>
  <si>
    <t>JOURDE</t>
  </si>
  <si>
    <t>Silvain</t>
  </si>
  <si>
    <t>LACAUD</t>
  </si>
  <si>
    <t>Edouard</t>
  </si>
  <si>
    <t>LACROCQ</t>
  </si>
  <si>
    <t>LADANT</t>
  </si>
  <si>
    <t>LAFLEUR</t>
  </si>
  <si>
    <t>LAFOREST</t>
  </si>
  <si>
    <t>LAFORGE</t>
  </si>
  <si>
    <t>LAGRANGE</t>
  </si>
  <si>
    <t>LAJOIX</t>
  </si>
  <si>
    <t>LAMONERIE</t>
  </si>
  <si>
    <t>LANGLOIS</t>
  </si>
  <si>
    <t>LAPOUGE</t>
  </si>
  <si>
    <t>Clément</t>
  </si>
  <si>
    <t>LARDILLER</t>
  </si>
  <si>
    <t>Romain</t>
  </si>
  <si>
    <t>LARDY</t>
  </si>
  <si>
    <t>Cyrile</t>
  </si>
  <si>
    <t>LASPUIS</t>
  </si>
  <si>
    <t>LAVILLE</t>
  </si>
  <si>
    <t>LECANTE</t>
  </si>
  <si>
    <t>LEPEITRE</t>
  </si>
  <si>
    <t>LESARTRE</t>
  </si>
  <si>
    <t>LIONNET</t>
  </si>
  <si>
    <t>LUC</t>
  </si>
  <si>
    <t>LUINAUD</t>
  </si>
  <si>
    <t>LUNAUD</t>
  </si>
  <si>
    <t>MAGNON</t>
  </si>
  <si>
    <t>MALINVAUD</t>
  </si>
  <si>
    <t>MALLEN</t>
  </si>
  <si>
    <t>Victor</t>
  </si>
  <si>
    <t>MANDONNET</t>
  </si>
  <si>
    <t>MARCERON</t>
  </si>
  <si>
    <t>MARCHAND</t>
  </si>
  <si>
    <t>Sylvain</t>
  </si>
  <si>
    <t>MARCHET</t>
  </si>
  <si>
    <t>Marcelin</t>
  </si>
  <si>
    <t>MARCILLAT</t>
  </si>
  <si>
    <t>MARIE</t>
  </si>
  <si>
    <t>MARQUET</t>
  </si>
  <si>
    <t>MARTIAL</t>
  </si>
  <si>
    <t>MARTIGNON</t>
  </si>
  <si>
    <t>MARTIN</t>
  </si>
  <si>
    <t>MATHIAS</t>
  </si>
  <si>
    <t>MAUCHAUSSAT</t>
  </si>
  <si>
    <t>MAURY</t>
  </si>
  <si>
    <t>MEURIS</t>
  </si>
  <si>
    <t>MESNARD</t>
  </si>
  <si>
    <t>MOIGNOT</t>
  </si>
  <si>
    <t>MONTAGNE</t>
  </si>
  <si>
    <t>MONTALESCOT</t>
  </si>
  <si>
    <t>MONTENON</t>
  </si>
  <si>
    <t>MONVILLE</t>
  </si>
  <si>
    <t>MORANCE</t>
  </si>
  <si>
    <t>Arnault</t>
  </si>
  <si>
    <t>NAUDIN</t>
  </si>
  <si>
    <t>NAUNY</t>
  </si>
  <si>
    <t>NICOLLE</t>
  </si>
  <si>
    <t>NIVEAU</t>
  </si>
  <si>
    <t>OLIVIER</t>
  </si>
  <si>
    <t>PARBELLE</t>
  </si>
  <si>
    <t>PAROT</t>
  </si>
  <si>
    <t>PAROUTY</t>
  </si>
  <si>
    <t>PASQUET</t>
  </si>
  <si>
    <t>PASTY</t>
  </si>
  <si>
    <t>PAULY</t>
  </si>
  <si>
    <t>PERIGAUD</t>
  </si>
  <si>
    <t>PERINE</t>
  </si>
  <si>
    <t>PEROL</t>
  </si>
  <si>
    <t>PERRIER</t>
  </si>
  <si>
    <t>PERRIN</t>
  </si>
  <si>
    <t>PEYNOT</t>
  </si>
  <si>
    <t>PEYRONNAUD</t>
  </si>
  <si>
    <t>PHILIPPON</t>
  </si>
  <si>
    <t>PICAUD</t>
  </si>
  <si>
    <t>PIERROT</t>
  </si>
  <si>
    <t>PIGNOT</t>
  </si>
  <si>
    <t>PINEAU DE MONTPEIROUX</t>
  </si>
  <si>
    <t>Arsène</t>
  </si>
  <si>
    <t>PUJOL</t>
  </si>
  <si>
    <t>RACHET</t>
  </si>
  <si>
    <t>RANCIER</t>
  </si>
  <si>
    <t>REBY</t>
  </si>
  <si>
    <t>RÉMY</t>
  </si>
  <si>
    <t>REY</t>
  </si>
  <si>
    <t>RICHARD</t>
  </si>
  <si>
    <t>RIERE</t>
  </si>
  <si>
    <t>RIGAUDIE</t>
  </si>
  <si>
    <t>RIMOUR</t>
  </si>
  <si>
    <t>ROCHE</t>
  </si>
  <si>
    <t>ROTHONNET</t>
  </si>
  <si>
    <t>ROUCHON</t>
  </si>
  <si>
    <t>ROUDEIX</t>
  </si>
  <si>
    <t>ROY</t>
  </si>
  <si>
    <t>Dolphin</t>
  </si>
  <si>
    <t>SABARLY</t>
  </si>
  <si>
    <t>SAUGERE</t>
  </si>
  <si>
    <t>SAUTY</t>
  </si>
  <si>
    <t>SIMONET</t>
  </si>
  <si>
    <t>SINAUD</t>
  </si>
  <si>
    <t>SOUQUET</t>
  </si>
  <si>
    <t>SUCHAUD</t>
  </si>
  <si>
    <t>SUCHET</t>
  </si>
  <si>
    <t>SUDRON</t>
  </si>
  <si>
    <t>Théobald</t>
  </si>
  <si>
    <t>TALOT</t>
  </si>
  <si>
    <t>TESTE</t>
  </si>
  <si>
    <t>TEULIERE</t>
  </si>
  <si>
    <t>THEVENOT</t>
  </si>
  <si>
    <t>THIRIET</t>
  </si>
  <si>
    <t>THOMANN</t>
  </si>
  <si>
    <t>THOMAS</t>
  </si>
  <si>
    <t>THULOUP</t>
  </si>
  <si>
    <t>TIDIERE</t>
  </si>
  <si>
    <t>TINGAUD</t>
  </si>
  <si>
    <t>TIXIER</t>
  </si>
  <si>
    <t>TOUCHON</t>
  </si>
  <si>
    <t>TOURTEAU</t>
  </si>
  <si>
    <t>Pardoux</t>
  </si>
  <si>
    <t>VALLADEAU</t>
  </si>
  <si>
    <t>Marcellin</t>
  </si>
  <si>
    <t>VERNAUDON</t>
  </si>
  <si>
    <t>VIGNERON</t>
  </si>
  <si>
    <t>VILLARD</t>
  </si>
  <si>
    <t>VILLATTE</t>
  </si>
  <si>
    <t>Stéphane</t>
  </si>
  <si>
    <t>VINCENT</t>
  </si>
  <si>
    <t>Roger</t>
  </si>
  <si>
    <t>VIVIER</t>
  </si>
  <si>
    <t>ZAPHIRIADÈS</t>
  </si>
  <si>
    <t>N°</t>
  </si>
  <si>
    <t>1▼</t>
  </si>
  <si>
    <t>1 - Classement des Noms - Liste des 296 morts de la Grande Guerre de Guéret (combinaison entre les 275 morts du monument et les 207 morts pour la France du livre d'or de Guéret)</t>
  </si>
  <si>
    <t xml:space="preserve">1 - Classement des Noms </t>
  </si>
  <si>
    <t>Naissances entre 1891 et 1915 en France</t>
  </si>
  <si>
    <t>Nom des Morts de Guéret de la Grande Guerre</t>
  </si>
  <si>
    <t>Rang du nom en Creuse</t>
  </si>
  <si>
    <t>Rang du nom en France</t>
  </si>
  <si>
    <t>Naissances entre 1891 et 1915 en Creuse</t>
  </si>
  <si>
    <t>% de naissances de Creuse en France</t>
  </si>
  <si>
    <t>1er</t>
  </si>
  <si>
    <t>4e</t>
  </si>
  <si>
    <t>6e</t>
  </si>
  <si>
    <t>Nombre de Morts de Guéret selon le nom</t>
  </si>
  <si>
    <t>Rang du nom des Morts de Guéret</t>
  </si>
  <si>
    <t xml:space="preserve">3 NOMS en 4 exemplaires : DUBREUIL - DUMONT - TOURTEAU             </t>
  </si>
  <si>
    <t>2 NOMS en 3 exemplaires : MARTIN - SUDRON</t>
  </si>
  <si>
    <t>296 Morts</t>
  </si>
  <si>
    <t>Creuse</t>
  </si>
  <si>
    <t>1er département de naissance</t>
  </si>
  <si>
    <t>Dordogne</t>
  </si>
  <si>
    <t>Nord</t>
  </si>
  <si>
    <t>Paris</t>
  </si>
  <si>
    <t>80% à 100%</t>
  </si>
  <si>
    <t>60% à 79%</t>
  </si>
  <si>
    <t>40% à 59%</t>
  </si>
  <si>
    <t>30% à 39%</t>
  </si>
  <si>
    <t>20% à 29%</t>
  </si>
  <si>
    <t>10% à 19%</t>
  </si>
  <si>
    <t>Classification de la fréquence relative du nom en Creuse entre 1891 et 1915</t>
  </si>
  <si>
    <t>Allier</t>
  </si>
  <si>
    <t>Bouches-du-Rhône</t>
  </si>
  <si>
    <t>Haute-Savoie</t>
  </si>
  <si>
    <t>Corrèze</t>
  </si>
  <si>
    <t>Saône-et-Loire</t>
  </si>
  <si>
    <t>Meurthe-et-Moselle</t>
  </si>
  <si>
    <t>1% à 4%</t>
  </si>
  <si>
    <t>5 à 9%</t>
  </si>
  <si>
    <t>Aube et Creuse</t>
  </si>
  <si>
    <t>Vosges</t>
  </si>
  <si>
    <t>NC</t>
  </si>
  <si>
    <t>Rhône</t>
  </si>
  <si>
    <t>Hautes-Pyrénées</t>
  </si>
  <si>
    <t xml:space="preserve">Paris </t>
  </si>
  <si>
    <t>Vaucluse</t>
  </si>
  <si>
    <t>Haute-Garonne</t>
  </si>
  <si>
    <t>Creuse et Paris</t>
  </si>
  <si>
    <t>Haute-Vienne</t>
  </si>
  <si>
    <t>Hérault</t>
  </si>
  <si>
    <t>Réunion</t>
  </si>
  <si>
    <t>Lieu de naissance du Mort n°3</t>
  </si>
  <si>
    <t>Lieu de naissance du Mort n°1</t>
  </si>
  <si>
    <t>Lieu de naissance du Mort n°2</t>
  </si>
  <si>
    <t>Lieu de naissance du Mort n°4</t>
  </si>
  <si>
    <t>Naillat (23)</t>
  </si>
  <si>
    <t>Mortain (50)</t>
  </si>
  <si>
    <t>Source : site geopatronyme.com*</t>
  </si>
  <si>
    <t>Loire</t>
  </si>
  <si>
    <t>Vendée</t>
  </si>
  <si>
    <t>Loir-et-Cher</t>
  </si>
  <si>
    <t>Loire-Atlantique</t>
  </si>
  <si>
    <t>Moselle</t>
  </si>
  <si>
    <t>Charente</t>
  </si>
  <si>
    <t xml:space="preserve">Charente </t>
  </si>
  <si>
    <t>Ardèche</t>
  </si>
  <si>
    <t>% de naissances du 1er départ. en France</t>
  </si>
  <si>
    <t>Naissances entre 1891 et 1915 du 1er départ.</t>
  </si>
  <si>
    <t>Lot</t>
  </si>
  <si>
    <t>Cher</t>
  </si>
  <si>
    <t>Tarn-et-Garonne</t>
  </si>
  <si>
    <t>Puy-de-Dôme</t>
  </si>
  <si>
    <t xml:space="preserve">Creuse  </t>
  </si>
  <si>
    <t>Pas-de-Calais</t>
  </si>
  <si>
    <t>Gard</t>
  </si>
  <si>
    <t>Indre</t>
  </si>
  <si>
    <t xml:space="preserve">Cantal </t>
  </si>
  <si>
    <t xml:space="preserve">Nord </t>
  </si>
  <si>
    <t>Yvelines</t>
  </si>
  <si>
    <t>Gironde</t>
  </si>
  <si>
    <t>Haute- Vienne</t>
  </si>
  <si>
    <t xml:space="preserve">Allier </t>
  </si>
  <si>
    <t>Seine-Maritime</t>
  </si>
  <si>
    <t>Jura</t>
  </si>
  <si>
    <t>Var</t>
  </si>
  <si>
    <t xml:space="preserve">Creuse </t>
  </si>
  <si>
    <t>Vienne</t>
  </si>
  <si>
    <t>Maine-et-Loire</t>
  </si>
  <si>
    <t>"Par arrêt de la Cour d'appel de Limoges en date du 22 août 1918, l'enfant dénommé ci-contre a été adopté par M. LAROCHE Louis Amédée, docteur en droit, bibliothécaire honoraire deumeurant à Cherdupral, commune de Guéret (Creuse)". Mention marginale faite le 21 septembre 1918 et figurant sur l'acte de naissance du 24 juin 1884 à Bécon (Source : AD de Maine-et-Loire, Bécon N 1884 vue 48/315)</t>
  </si>
  <si>
    <t>Côte d'Armor</t>
  </si>
  <si>
    <t xml:space="preserve">Tarn </t>
  </si>
  <si>
    <t>Ain</t>
  </si>
  <si>
    <t>Morbihan</t>
  </si>
  <si>
    <t>Corrèze et Creuse</t>
  </si>
  <si>
    <t>Meuse</t>
  </si>
  <si>
    <t xml:space="preserve">Jura </t>
  </si>
  <si>
    <t>Haute-Loire</t>
  </si>
  <si>
    <t>Creuse et Indre</t>
  </si>
  <si>
    <t xml:space="preserve">Aube  </t>
  </si>
  <si>
    <t>Oise</t>
  </si>
  <si>
    <t>Drôme</t>
  </si>
  <si>
    <t>Aisne</t>
  </si>
  <si>
    <t xml:space="preserve">Vosges </t>
  </si>
  <si>
    <t>Calvados</t>
  </si>
  <si>
    <t>Nièvre</t>
  </si>
  <si>
    <t>Sarthe</t>
  </si>
  <si>
    <t>Loiret</t>
  </si>
  <si>
    <t>Manche</t>
  </si>
  <si>
    <t>Deux-Sèvres</t>
  </si>
  <si>
    <t xml:space="preserve">Moselle </t>
  </si>
  <si>
    <t>Ariège</t>
  </si>
  <si>
    <t>Isère</t>
  </si>
  <si>
    <t>Pyrénées Orientales</t>
  </si>
  <si>
    <t>Somme</t>
  </si>
  <si>
    <t>Val d'Oise</t>
  </si>
  <si>
    <t>Tarn</t>
  </si>
  <si>
    <t>Haut-Rhin</t>
  </si>
  <si>
    <t>30 NOMS en 2 exemplaires…</t>
  </si>
  <si>
    <t>253 NOMS</t>
  </si>
  <si>
    <t>218 NOMS en 1 exemplaire…</t>
  </si>
  <si>
    <t>Eure</t>
  </si>
  <si>
    <t>▼ Classement des Noms selon le nombre de Morts de Guéret</t>
  </si>
  <si>
    <t>Rang du département de Creuse au niveau des naissances 1891-1915</t>
  </si>
  <si>
    <t>3 NOMS en 4 exemplaires : DUBREUIL - DUMONT - TOURTEAU</t>
  </si>
  <si>
    <t>1 - Graphique du nombre de Morts de Guéret selon la fréquence du nom</t>
  </si>
  <si>
    <t>▼ Classement des Noms selon le rang du nom en Creuse (fréquence absolue des naissances entre 1891 et 1915)</t>
  </si>
  <si>
    <t>▼ Classement des Noms selon la fréquence relative des naissances en Creuse entre 1891 et 1915</t>
  </si>
  <si>
    <t>Saint-Pardoux-les-Cards (23)</t>
  </si>
  <si>
    <t>Saint-Yrieix-les-Bois (23)</t>
  </si>
  <si>
    <t>30/03/1893</t>
  </si>
  <si>
    <t>Hôpital annexe Magne</t>
  </si>
  <si>
    <t xml:space="preserve">Maladie aggravée   </t>
  </si>
  <si>
    <t>Urémie</t>
  </si>
  <si>
    <t>Figure avec le prénom de Fernand sur le monument aux morts de Guéret et sur la plaque de l'église de Guéret.Docteur de la faculté de Paris en 1903, ZAPHIRIADÈS Athanase Basile et été naturalisé français le 20 février 1909. Marié avec BERNIER Marie-Magdelaine le 4 février 1909 à La Couronne (16), épouse née le 11 décembre 1861 à Guéret (23). Source : Genealogie.com.</t>
  </si>
  <si>
    <t>Tri</t>
  </si>
  <si>
    <t>Source : Luc Fessemaz, Canopé Limoges, septembre 2015.</t>
  </si>
  <si>
    <t>Si vous avez des informations sur les Morts de Guéret, si vous constatez des erreurs ou des omissions, n'hésitez pas à me contacter au  05 87 50 46 37 ou à m'écrire  à l'adresse luc.fessemaz@ac-limoges.fr</t>
  </si>
  <si>
    <t>Rang</t>
  </si>
  <si>
    <t>Patronyme</t>
  </si>
  <si>
    <t>Naissances</t>
  </si>
  <si>
    <t>entre 1891 et 1915</t>
  </si>
  <si>
    <t>MOREAU</t>
  </si>
  <si>
    <t>PETIT</t>
  </si>
  <si>
    <t>GIRAUD</t>
  </si>
  <si>
    <t>DURAND</t>
  </si>
  <si>
    <t>MEUNIER</t>
  </si>
  <si>
    <t>MALTERRE</t>
  </si>
  <si>
    <t>BRUNET</t>
  </si>
  <si>
    <t>LAURENT</t>
  </si>
  <si>
    <t>PEYROT</t>
  </si>
  <si>
    <t>FAURE</t>
  </si>
  <si>
    <t>MICHAUD</t>
  </si>
  <si>
    <t>DUMAS</t>
  </si>
  <si>
    <t>LAVAUD</t>
  </si>
  <si>
    <t>LEFORT</t>
  </si>
  <si>
    <t>CHAPUT</t>
  </si>
  <si>
    <t>COUTY</t>
  </si>
  <si>
    <t>BONNET</t>
  </si>
  <si>
    <t>COUTURIER</t>
  </si>
  <si>
    <t>GUILLON</t>
  </si>
  <si>
    <t>LEBLANC</t>
  </si>
  <si>
    <t>DELARBRE</t>
  </si>
  <si>
    <t>LEGRAND</t>
  </si>
  <si>
    <t>NADAUD</t>
  </si>
  <si>
    <t>GERBAUD</t>
  </si>
  <si>
    <t>GOUMY</t>
  </si>
  <si>
    <t>BODEAU</t>
  </si>
  <si>
    <t>ROUGERON</t>
  </si>
  <si>
    <t>SIMONNET</t>
  </si>
  <si>
    <t>LAMY</t>
  </si>
  <si>
    <t>PRADEAU</t>
  </si>
  <si>
    <t>SIMON</t>
  </si>
  <si>
    <t>ROBY</t>
  </si>
  <si>
    <t>ROUSSEAU</t>
  </si>
  <si>
    <t>DUFOUR</t>
  </si>
  <si>
    <t>NORE</t>
  </si>
  <si>
    <t>BARRET</t>
  </si>
  <si>
    <t>FOURNIER</t>
  </si>
  <si>
    <t>PENOT</t>
  </si>
  <si>
    <t>CLEMENT</t>
  </si>
  <si>
    <t>REDON</t>
  </si>
  <si>
    <t>JAMET</t>
  </si>
  <si>
    <t>VERGNAUD</t>
  </si>
  <si>
    <t>COURTY</t>
  </si>
  <si>
    <t>AUPETIT</t>
  </si>
  <si>
    <t>LAFAYE</t>
  </si>
  <si>
    <t>JACQUET</t>
  </si>
  <si>
    <t>BERTRAND</t>
  </si>
  <si>
    <t>LEGROS</t>
  </si>
  <si>
    <t>GILLET</t>
  </si>
  <si>
    <t>ROUX</t>
  </si>
  <si>
    <t>CAILLAUD</t>
  </si>
  <si>
    <t>RIGAUD</t>
  </si>
  <si>
    <t>LEGAY</t>
  </si>
  <si>
    <t>JOLY</t>
  </si>
  <si>
    <t>DELAGE</t>
  </si>
  <si>
    <t>BOYER</t>
  </si>
  <si>
    <t>NOEL</t>
  </si>
  <si>
    <t>BORD</t>
  </si>
  <si>
    <t>LEPETIT</t>
  </si>
  <si>
    <t>PARIS</t>
  </si>
  <si>
    <t>LENOIR</t>
  </si>
  <si>
    <t>PENICAUD</t>
  </si>
  <si>
    <t>RIBIERE</t>
  </si>
  <si>
    <t>DUTHEIL</t>
  </si>
  <si>
    <t>RAYNAUD</t>
  </si>
  <si>
    <t>CLAVAUD</t>
  </si>
  <si>
    <t>BUSSIERE</t>
  </si>
  <si>
    <t>LEFAURE</t>
  </si>
  <si>
    <t>FAURY</t>
  </si>
  <si>
    <t>SAUVANET</t>
  </si>
  <si>
    <t>LAVERGNE</t>
  </si>
  <si>
    <t>NICOLAS</t>
  </si>
  <si>
    <t>MOURLON</t>
  </si>
  <si>
    <t>JOUANNY</t>
  </si>
  <si>
    <t>DALLOT</t>
  </si>
  <si>
    <t>ROUFFET</t>
  </si>
  <si>
    <t>LACOTE</t>
  </si>
  <si>
    <t>GALATEAU</t>
  </si>
  <si>
    <t>CHEZEAUD</t>
  </si>
  <si>
    <t>JOFFRE</t>
  </si>
  <si>
    <t>PARROT</t>
  </si>
  <si>
    <t>LAFONT</t>
  </si>
  <si>
    <t>GLOMOT</t>
  </si>
  <si>
    <t>GROS</t>
  </si>
  <si>
    <t>COULAUD</t>
  </si>
  <si>
    <t>DEMAY</t>
  </si>
  <si>
    <t>ROBERT</t>
  </si>
  <si>
    <t>CHARBONNIER</t>
  </si>
  <si>
    <t>BOUCHER</t>
  </si>
  <si>
    <t>BERGERON</t>
  </si>
  <si>
    <t>BOUYER</t>
  </si>
  <si>
    <t>AUCOUTURIER</t>
  </si>
  <si>
    <t>BIGOURET</t>
  </si>
  <si>
    <t>FERRANDON</t>
  </si>
  <si>
    <t>BOUTET</t>
  </si>
  <si>
    <t>PAQUET</t>
  </si>
  <si>
    <t>CERBELAUD</t>
  </si>
  <si>
    <t>GARRAUD</t>
  </si>
  <si>
    <t>CASSIER</t>
  </si>
  <si>
    <t>GIBARD</t>
  </si>
  <si>
    <t>CHAZETTE</t>
  </si>
  <si>
    <t>PINET</t>
  </si>
  <si>
    <t>JAMOT</t>
  </si>
  <si>
    <t>CHEVALIER</t>
  </si>
  <si>
    <t>GLENISSON</t>
  </si>
  <si>
    <t>PARRY</t>
  </si>
  <si>
    <t>PRIEUR</t>
  </si>
  <si>
    <t>DEMARGNE</t>
  </si>
  <si>
    <t>DUMERY</t>
  </si>
  <si>
    <t>MAGNIER</t>
  </si>
  <si>
    <t>PERROT</t>
  </si>
  <si>
    <t>FRANCOIS</t>
  </si>
  <si>
    <t>FOURNET</t>
  </si>
  <si>
    <t>DELUCHAT</t>
  </si>
  <si>
    <t>LEYLAVERGNE</t>
  </si>
  <si>
    <t>JEANNOT</t>
  </si>
  <si>
    <t>AUBRUN</t>
  </si>
  <si>
    <t>CHASSAGNE</t>
  </si>
  <si>
    <t>RAPAUD</t>
  </si>
  <si>
    <t>PICHON</t>
  </si>
  <si>
    <t>BLANCHET</t>
  </si>
  <si>
    <t>CHARLES</t>
  </si>
  <si>
    <t>GUITTARD</t>
  </si>
  <si>
    <t>GAUMET</t>
  </si>
  <si>
    <t>ROUDIER</t>
  </si>
  <si>
    <t>MORET</t>
  </si>
  <si>
    <t>MATHIEU</t>
  </si>
  <si>
    <t>JARDY</t>
  </si>
  <si>
    <t>ROUGIER</t>
  </si>
  <si>
    <t>LEGER</t>
  </si>
  <si>
    <t>GRANDJEAN</t>
  </si>
  <si>
    <t>MURAT</t>
  </si>
  <si>
    <t>GUYONNET</t>
  </si>
  <si>
    <t>DUPONT</t>
  </si>
  <si>
    <t>COLAS</t>
  </si>
  <si>
    <t>BESSE</t>
  </si>
  <si>
    <t>BEAUFILS</t>
  </si>
  <si>
    <t>DUBOST</t>
  </si>
  <si>
    <t>RAVEL</t>
  </si>
  <si>
    <t>PEYRAT</t>
  </si>
  <si>
    <t>BIGNET</t>
  </si>
  <si>
    <t>GRANDET</t>
  </si>
  <si>
    <t>VACHER</t>
  </si>
  <si>
    <t>RENARD</t>
  </si>
  <si>
    <t>POMMIER</t>
  </si>
  <si>
    <t>BONNICHON</t>
  </si>
  <si>
    <t>CHAMBRAUD</t>
  </si>
  <si>
    <t>PRADELLE</t>
  </si>
  <si>
    <t>DUMONTEIL</t>
  </si>
  <si>
    <t>FANTON</t>
  </si>
  <si>
    <t>RICARD</t>
  </si>
  <si>
    <t>AMATHIEU</t>
  </si>
  <si>
    <t>GIRY</t>
  </si>
  <si>
    <t>BOURDEAU</t>
  </si>
  <si>
    <t>RENAUD</t>
  </si>
  <si>
    <t>BALLET</t>
  </si>
  <si>
    <t>GAILLARD</t>
  </si>
  <si>
    <t>GOUNY</t>
  </si>
  <si>
    <t>GOUYON</t>
  </si>
  <si>
    <t>LABUSSIERE</t>
  </si>
  <si>
    <t>PRUDHOMME</t>
  </si>
  <si>
    <t>LAPORTE</t>
  </si>
  <si>
    <t>ARNAUD</t>
  </si>
  <si>
    <t>ALLOCHON</t>
  </si>
  <si>
    <t>LEPRAT</t>
  </si>
  <si>
    <t>AUFORT</t>
  </si>
  <si>
    <t>RIBOULET</t>
  </si>
  <si>
    <t>BONNAUD</t>
  </si>
  <si>
    <t>MAYET</t>
  </si>
  <si>
    <t>DOUCET</t>
  </si>
  <si>
    <t>DANTON</t>
  </si>
  <si>
    <t>LACROIX</t>
  </si>
  <si>
    <t>ADENIS</t>
  </si>
  <si>
    <t>TRUFFY</t>
  </si>
  <si>
    <t>VERGNE</t>
  </si>
  <si>
    <t>PLANCOULAINE</t>
  </si>
  <si>
    <t>LOUIS</t>
  </si>
  <si>
    <t>NORRE</t>
  </si>
  <si>
    <t>PINTHON</t>
  </si>
  <si>
    <t>ROUSSY</t>
  </si>
  <si>
    <t>FAYE</t>
  </si>
  <si>
    <t>JUILLET</t>
  </si>
  <si>
    <t>CHAUVET</t>
  </si>
  <si>
    <t>BOUCHET</t>
  </si>
  <si>
    <t>AUXIETRE</t>
  </si>
  <si>
    <t>PEYROUX</t>
  </si>
  <si>
    <t>MERIGUET</t>
  </si>
  <si>
    <t>BLONDET</t>
  </si>
  <si>
    <t>PICOT</t>
  </si>
  <si>
    <t>PELLETIER</t>
  </si>
  <si>
    <t>GRAVERON</t>
  </si>
  <si>
    <t>COUCAUD</t>
  </si>
  <si>
    <t>BRESSY</t>
  </si>
  <si>
    <t>LEMOINE</t>
  </si>
  <si>
    <t>FAUCONNET</t>
  </si>
  <si>
    <t>VIEILLERIBIERE</t>
  </si>
  <si>
    <t>CHABREDIER</t>
  </si>
  <si>
    <t>LANDON</t>
  </si>
  <si>
    <t>MARGOT</t>
  </si>
  <si>
    <t>PICARD</t>
  </si>
  <si>
    <t>MICHON</t>
  </si>
  <si>
    <t>LAVIGNE</t>
  </si>
  <si>
    <t>COULON</t>
  </si>
  <si>
    <t>BAYLE</t>
  </si>
  <si>
    <t>BONNAVAUD</t>
  </si>
  <si>
    <t>FONTY</t>
  </si>
  <si>
    <t>DUCOURET</t>
  </si>
  <si>
    <t>DUNET</t>
  </si>
  <si>
    <t>POIRIER</t>
  </si>
  <si>
    <t>JOUANNET</t>
  </si>
  <si>
    <t>BRUNAUD</t>
  </si>
  <si>
    <t>LAGOUTTE</t>
  </si>
  <si>
    <t>BELLOT</t>
  </si>
  <si>
    <t>MERCIER</t>
  </si>
  <si>
    <t>MARTINET</t>
  </si>
  <si>
    <t>LEJEUNE</t>
  </si>
  <si>
    <t>FAUVET</t>
  </si>
  <si>
    <t>DUCROS</t>
  </si>
  <si>
    <t>LEPRIEUR</t>
  </si>
  <si>
    <t>RAPINAT</t>
  </si>
  <si>
    <t>BOURDEIX</t>
  </si>
  <si>
    <t>AUDOUX</t>
  </si>
  <si>
    <t>DISSOUBRAY</t>
  </si>
  <si>
    <t>MEAUME</t>
  </si>
  <si>
    <t>LEMASSON</t>
  </si>
  <si>
    <t>CHANUDET</t>
  </si>
  <si>
    <t>CHANARD</t>
  </si>
  <si>
    <t>MAZIERE</t>
  </si>
  <si>
    <t>HUGUET</t>
  </si>
  <si>
    <t>FLOQUET</t>
  </si>
  <si>
    <t>LASNIER</t>
  </si>
  <si>
    <t>LEBRAUD</t>
  </si>
  <si>
    <t>BARBAUD</t>
  </si>
  <si>
    <t>NAVARRE</t>
  </si>
  <si>
    <t>LAINE</t>
  </si>
  <si>
    <t>RAGOT</t>
  </si>
  <si>
    <t>LAROCHE</t>
  </si>
  <si>
    <t>PATURAUD</t>
  </si>
  <si>
    <t>AUDOUSSET</t>
  </si>
  <si>
    <t>PATEYRON</t>
  </si>
  <si>
    <t>TARTARY</t>
  </si>
  <si>
    <t>LADAME</t>
  </si>
  <si>
    <t>BEAUJON</t>
  </si>
  <si>
    <t>BARRAUD</t>
  </si>
  <si>
    <t>LABROUSSE</t>
  </si>
  <si>
    <t>MATHIVET</t>
  </si>
  <si>
    <t>ROSSIGNOL</t>
  </si>
  <si>
    <t>CADILLON</t>
  </si>
  <si>
    <t>PINARDON</t>
  </si>
  <si>
    <t>TOURAND</t>
  </si>
  <si>
    <t>DUGAT</t>
  </si>
  <si>
    <t>CARRIAT</t>
  </si>
  <si>
    <t>BOULAUD</t>
  </si>
  <si>
    <t>CHAUSSAT</t>
  </si>
  <si>
    <t>TISSIER</t>
  </si>
  <si>
    <t>GOUDARD</t>
  </si>
  <si>
    <t>VITTE</t>
  </si>
  <si>
    <t>LACOUR</t>
  </si>
  <si>
    <t>CHARPENTIER</t>
  </si>
  <si>
    <t>BARRAT</t>
  </si>
  <si>
    <t>PRUCHON</t>
  </si>
  <si>
    <t>LABESSE</t>
  </si>
  <si>
    <t>MIGNATON</t>
  </si>
  <si>
    <t>PINOT</t>
  </si>
  <si>
    <t>DUCOURTIOUX</t>
  </si>
  <si>
    <t>LOULERGUE</t>
  </si>
  <si>
    <t>DUPEYRAT</t>
  </si>
  <si>
    <t>AUMEUNIER</t>
  </si>
  <si>
    <t>AGEORGES</t>
  </si>
  <si>
    <t>TERRASSON</t>
  </si>
  <si>
    <t>LACHAUD</t>
  </si>
  <si>
    <t>PINTON</t>
  </si>
  <si>
    <t>MAILLARD</t>
  </si>
  <si>
    <t>MARCELLAUD</t>
  </si>
  <si>
    <t>FAYETTE</t>
  </si>
  <si>
    <t>JAMMOT</t>
  </si>
  <si>
    <t>SOUTHON</t>
  </si>
  <si>
    <t>CHARTRON</t>
  </si>
  <si>
    <t>DANCHAUD</t>
  </si>
  <si>
    <t>DEPOUX</t>
  </si>
  <si>
    <t>PARINAUD</t>
  </si>
  <si>
    <t>JORRAND</t>
  </si>
  <si>
    <t>LARIGAUDERIE</t>
  </si>
  <si>
    <t>JEANROT</t>
  </si>
  <si>
    <t>AUTISSIER</t>
  </si>
  <si>
    <t>GRELAUD</t>
  </si>
  <si>
    <t>BUTTE</t>
  </si>
  <si>
    <t>ALEONARD</t>
  </si>
  <si>
    <t>JABAUDON</t>
  </si>
  <si>
    <t>TROUBAT</t>
  </si>
  <si>
    <t>MERAUD</t>
  </si>
  <si>
    <t>PEYNAUD</t>
  </si>
  <si>
    <t>FRADET</t>
  </si>
  <si>
    <t>DUCHIER</t>
  </si>
  <si>
    <t>BOUDET</t>
  </si>
  <si>
    <t>BONNEAU</t>
  </si>
  <si>
    <t>POUZAUD</t>
  </si>
  <si>
    <t>LETUR</t>
  </si>
  <si>
    <t>PAGNARD</t>
  </si>
  <si>
    <t>RAYET</t>
  </si>
  <si>
    <t>PEINTURIER</t>
  </si>
  <si>
    <t>BUJADOUX</t>
  </si>
  <si>
    <t>NICOT</t>
  </si>
  <si>
    <t>CHAMPEAUX</t>
  </si>
  <si>
    <t>BOULANGER</t>
  </si>
  <si>
    <t>JALLET</t>
  </si>
  <si>
    <t>LECOMTE</t>
  </si>
  <si>
    <t>DESCHAMPS</t>
  </si>
  <si>
    <t>DEBORD</t>
  </si>
  <si>
    <t>COUDERT</t>
  </si>
  <si>
    <t>BOURBON</t>
  </si>
  <si>
    <t>BENOIT</t>
  </si>
  <si>
    <t>GEOFFRE</t>
  </si>
  <si>
    <t>BOUCHONNET</t>
  </si>
  <si>
    <t>CHATIGNOUX</t>
  </si>
  <si>
    <t>AUDONNET</t>
  </si>
  <si>
    <t>GLOMEAU</t>
  </si>
  <si>
    <t>PLUYAUD</t>
  </si>
  <si>
    <t>BRIDIER</t>
  </si>
  <si>
    <t>CAUDOUX</t>
  </si>
  <si>
    <t>GOUBELY</t>
  </si>
  <si>
    <t>SOURIOUX</t>
  </si>
  <si>
    <t>RATON</t>
  </si>
  <si>
    <t>PERICHON</t>
  </si>
  <si>
    <t>PASCAUD</t>
  </si>
  <si>
    <t>GAULIER</t>
  </si>
  <si>
    <t>MONDON</t>
  </si>
  <si>
    <t>LACOSTE</t>
  </si>
  <si>
    <t>DEJOUX</t>
  </si>
  <si>
    <t>VALADAS</t>
  </si>
  <si>
    <t>PORTE</t>
  </si>
  <si>
    <t>PIQUET</t>
  </si>
  <si>
    <t>NOBLET</t>
  </si>
  <si>
    <t>GRELLET</t>
  </si>
  <si>
    <t>GORSE</t>
  </si>
  <si>
    <t>COTTON</t>
  </si>
  <si>
    <t>CHARTIER</t>
  </si>
  <si>
    <t>BRUN</t>
  </si>
  <si>
    <t>Les noms les plus portés en Creuse sur la période 1891-1915</t>
  </si>
  <si>
    <t>Source : site geopatronyme.com, données de l'INSEE</t>
  </si>
  <si>
    <t>296 Morts de la Grande Guerre de Guéret</t>
  </si>
  <si>
    <t>Nom et prénom(s)</t>
  </si>
  <si>
    <t xml:space="preserve">MARTIN Henry </t>
  </si>
  <si>
    <t xml:space="preserve">BANIZETTE Pierre </t>
  </si>
  <si>
    <t xml:space="preserve">ZAPHIRIADÈS Fernand </t>
  </si>
  <si>
    <t xml:space="preserve">GUILLOT Jean Auguste </t>
  </si>
  <si>
    <t xml:space="preserve">DUMONT François </t>
  </si>
  <si>
    <t xml:space="preserve">DE DAVACH François René Thèze Delphin </t>
  </si>
  <si>
    <t xml:space="preserve">AUBRETON Antoine </t>
  </si>
  <si>
    <t xml:space="preserve">TOURTEAU Pardoux Émile </t>
  </si>
  <si>
    <t xml:space="preserve">BAROUGIER Léonard </t>
  </si>
  <si>
    <t xml:space="preserve">GUILLERMIN Charles Pierre Nicolas Marie </t>
  </si>
  <si>
    <t xml:space="preserve">RÉMY Pierre Frédéric </t>
  </si>
  <si>
    <t xml:space="preserve">BOLLE Jules </t>
  </si>
  <si>
    <t xml:space="preserve">THEVENOT Louis Marie Auguste Silvain </t>
  </si>
  <si>
    <t xml:space="preserve">PICAUD Silvain François </t>
  </si>
  <si>
    <t xml:space="preserve">DUPUIS Charles Marie Félix </t>
  </si>
  <si>
    <t xml:space="preserve">TESTE Pierre Jean Baptiste </t>
  </si>
  <si>
    <t>DELFOSSE Emile</t>
  </si>
  <si>
    <t>BOURDIER Henri François Gabriel</t>
  </si>
  <si>
    <t xml:space="preserve">PAROUTY Emile </t>
  </si>
  <si>
    <t xml:space="preserve">SOUQUET Charles </t>
  </si>
  <si>
    <t xml:space="preserve">PERIGAUD Silvain Jean </t>
  </si>
  <si>
    <t xml:space="preserve">ROUCHON Henri Antoine </t>
  </si>
  <si>
    <t xml:space="preserve">TOUCHON Henri Pierre </t>
  </si>
  <si>
    <t>RÉMY Jean Henry</t>
  </si>
  <si>
    <t xml:space="preserve">DEMONET Léonard </t>
  </si>
  <si>
    <t>THIRIET Auguste</t>
  </si>
  <si>
    <t xml:space="preserve">CLEDIERE Henri </t>
  </si>
  <si>
    <t xml:space="preserve">VIGNERON Jean </t>
  </si>
  <si>
    <t>LAMONERIE Jean</t>
  </si>
  <si>
    <t>DEGRAIX Robert Georges</t>
  </si>
  <si>
    <t xml:space="preserve">GERMAIN Bernard </t>
  </si>
  <si>
    <t xml:space="preserve">VILLATTE Louis Stéphane Eugène </t>
  </si>
  <si>
    <t xml:space="preserve">ARNOUX Camille </t>
  </si>
  <si>
    <t xml:space="preserve">LADANT Etienne </t>
  </si>
  <si>
    <t xml:space="preserve">PAROT Jean Baptiste </t>
  </si>
  <si>
    <t xml:space="preserve">DENIS Jean Baptiste </t>
  </si>
  <si>
    <t xml:space="preserve">GUILLORY François Joseph </t>
  </si>
  <si>
    <t>VILLATTE Jean</t>
  </si>
  <si>
    <t>DUPRÉ Eugène Félix</t>
  </si>
  <si>
    <t xml:space="preserve">MARIE Pierre </t>
  </si>
  <si>
    <t xml:space="preserve">LAPOUGE Clément </t>
  </si>
  <si>
    <t xml:space="preserve">LANGLOIS Jules François </t>
  </si>
  <si>
    <t xml:space="preserve">DE SAVIGNON Léon </t>
  </si>
  <si>
    <t xml:space="preserve">MESNARD Félix </t>
  </si>
  <si>
    <t xml:space="preserve">VILLARD Auguste </t>
  </si>
  <si>
    <t xml:space="preserve">LAJOIX Jean Abel </t>
  </si>
  <si>
    <t>CHAVET Ferdinand</t>
  </si>
  <si>
    <t xml:space="preserve">DUBREUIL Henri Félix </t>
  </si>
  <si>
    <t>PUJOL Henri Alphonse</t>
  </si>
  <si>
    <t xml:space="preserve">SUDRON Louis </t>
  </si>
  <si>
    <t xml:space="preserve">BOUTANT Louis François </t>
  </si>
  <si>
    <t xml:space="preserve">VINCENT Henri </t>
  </si>
  <si>
    <t xml:space="preserve">JOURDE Joseph Silvain </t>
  </si>
  <si>
    <t xml:space="preserve">MALLEN Victor Auguste Albert </t>
  </si>
  <si>
    <t xml:space="preserve">GENTY Pierre </t>
  </si>
  <si>
    <t xml:space="preserve">THULOUP Alexandre </t>
  </si>
  <si>
    <t xml:space="preserve">DAUDET Alphonse Marcel </t>
  </si>
  <si>
    <t xml:space="preserve">AUCOMTE François Charles </t>
  </si>
  <si>
    <t xml:space="preserve">BOBECK Baptiste </t>
  </si>
  <si>
    <t xml:space="preserve">DUMONT Marie Baptiste Fernand </t>
  </si>
  <si>
    <t xml:space="preserve">GENTIL Hippolyte </t>
  </si>
  <si>
    <t xml:space="preserve">ANDRE Gabriel </t>
  </si>
  <si>
    <t xml:space="preserve">DEVAUT Barthélémy </t>
  </si>
  <si>
    <t xml:space="preserve">GAUTHIER Maurice Fernand Alfred </t>
  </si>
  <si>
    <t xml:space="preserve">MARCERON Jules François </t>
  </si>
  <si>
    <t xml:space="preserve">BARTHELEMY Alphonse Jean </t>
  </si>
  <si>
    <t>CROZET Jean</t>
  </si>
  <si>
    <t xml:space="preserve">DEPIGNY Louis Léonard </t>
  </si>
  <si>
    <t xml:space="preserve">TIXIER François </t>
  </si>
  <si>
    <t xml:space="preserve">PEYRONNAUD Jean Adolphe </t>
  </si>
  <si>
    <t xml:space="preserve">BARTHELEMY Jean Eugène </t>
  </si>
  <si>
    <t xml:space="preserve">MEURIS Armand Jules </t>
  </si>
  <si>
    <t xml:space="preserve">GUINETON Jules Louis Armand </t>
  </si>
  <si>
    <t xml:space="preserve">BRIVOT Auguste </t>
  </si>
  <si>
    <t xml:space="preserve">CIBOT Édouard </t>
  </si>
  <si>
    <t xml:space="preserve">PICAUD Jean </t>
  </si>
  <si>
    <t xml:space="preserve">MATHIAS Louis Victor </t>
  </si>
  <si>
    <t xml:space="preserve">SUDRON Henri </t>
  </si>
  <si>
    <t xml:space="preserve">DURIN Lucien </t>
  </si>
  <si>
    <t xml:space="preserve">LARDY Henri Cyrile </t>
  </si>
  <si>
    <t xml:space="preserve">GROSLERON Louis Pierre </t>
  </si>
  <si>
    <t xml:space="preserve">CHAREILLE Paul Eugène </t>
  </si>
  <si>
    <t xml:space="preserve">COQUETON Marie Louis Jean </t>
  </si>
  <si>
    <t>GOURIO-LAROCHE Gustave François</t>
  </si>
  <si>
    <t>BAILLY Jean</t>
  </si>
  <si>
    <t xml:space="preserve">GARCEMENT Louis Auguste Edmond </t>
  </si>
  <si>
    <t>ROUDEIX Ernest</t>
  </si>
  <si>
    <t xml:space="preserve">TALOT Henri </t>
  </si>
  <si>
    <t xml:space="preserve">LASPUIS François Joseph Désiré </t>
  </si>
  <si>
    <t xml:space="preserve">BONADIER François Ernest </t>
  </si>
  <si>
    <t xml:space="preserve">JANNET Pierre </t>
  </si>
  <si>
    <t xml:space="preserve">MAUCHAUSSAT Charles Joseph Marcel </t>
  </si>
  <si>
    <t xml:space="preserve">JOUCLA Albert Jean Lazare </t>
  </si>
  <si>
    <t xml:space="preserve">CRUCHANT Narcisse Benjamin </t>
  </si>
  <si>
    <t xml:space="preserve">VIVIER Henri Louis </t>
  </si>
  <si>
    <t xml:space="preserve">COQUETON Marien François </t>
  </si>
  <si>
    <t xml:space="preserve">LAFLEUR Jean </t>
  </si>
  <si>
    <t xml:space="preserve">MARQUET Armand </t>
  </si>
  <si>
    <t xml:space="preserve">LUINAUD François </t>
  </si>
  <si>
    <t xml:space="preserve">MARTIAL Jean Maurice </t>
  </si>
  <si>
    <t xml:space="preserve">TOURTEAU Arsène </t>
  </si>
  <si>
    <t xml:space="preserve">CHILLOU Marcel Martial </t>
  </si>
  <si>
    <t xml:space="preserve">LIONNET Théophile Jean </t>
  </si>
  <si>
    <t xml:space="preserve">FOUCAUD Alfred André Ferdinand </t>
  </si>
  <si>
    <t xml:space="preserve">TOURTEAU Lucien </t>
  </si>
  <si>
    <t>THOMANN Jacques</t>
  </si>
  <si>
    <t>GRAMPAIX Ferdinand</t>
  </si>
  <si>
    <t xml:space="preserve">JAVAYON Louis </t>
  </si>
  <si>
    <t xml:space="preserve">JANICAUD Lucien Paul Léon </t>
  </si>
  <si>
    <t xml:space="preserve">DELORT Barthélemy Gabriel Joseph </t>
  </si>
  <si>
    <t xml:space="preserve">DUPUY Jean </t>
  </si>
  <si>
    <t xml:space="preserve">BLONDEAU René </t>
  </si>
  <si>
    <t xml:space="preserve">DALBY Henri </t>
  </si>
  <si>
    <t xml:space="preserve">VIGNERON Auguste </t>
  </si>
  <si>
    <t xml:space="preserve">PIERROT Léonard Auguste </t>
  </si>
  <si>
    <t>AUBIERGE Lucien</t>
  </si>
  <si>
    <t xml:space="preserve">CHAUDERON Paul Léonard </t>
  </si>
  <si>
    <t xml:space="preserve">LAGRANGE Jean </t>
  </si>
  <si>
    <t>LECANTE Alexis Joseph</t>
  </si>
  <si>
    <t xml:space="preserve">MARTIN Charles </t>
  </si>
  <si>
    <t xml:space="preserve">SUCHAUD Paul </t>
  </si>
  <si>
    <t xml:space="preserve">MORANCE Henri Théophile Arnault </t>
  </si>
  <si>
    <t xml:space="preserve">PARBELLE Jules Auguste </t>
  </si>
  <si>
    <t xml:space="preserve">DUMONT Jean Baptiste </t>
  </si>
  <si>
    <t xml:space="preserve">SINAUD Charles </t>
  </si>
  <si>
    <t>MARCHET Marcelin</t>
  </si>
  <si>
    <t xml:space="preserve">BLANDIN Jean Baptiste </t>
  </si>
  <si>
    <t xml:space="preserve">GALLAND Marcel Antoine </t>
  </si>
  <si>
    <t xml:space="preserve">ALOUIS Emile </t>
  </si>
  <si>
    <t>GAUFFIER Henri Désiré</t>
  </si>
  <si>
    <t>MALINVAUD Jean Eugène</t>
  </si>
  <si>
    <t xml:space="preserve">MARCHAND Aristide Jean Jacques Sylvain </t>
  </si>
  <si>
    <t xml:space="preserve">HELAS Louis Alexandre </t>
  </si>
  <si>
    <t>DARDAILLON Marcel Marie Clovis</t>
  </si>
  <si>
    <t xml:space="preserve">VINCENT Louis Sylvain Roger </t>
  </si>
  <si>
    <t xml:space="preserve">GAULT Maurice René </t>
  </si>
  <si>
    <t xml:space="preserve">FOURNELY Etienne </t>
  </si>
  <si>
    <t xml:space="preserve">LACAUD Georges Edouard </t>
  </si>
  <si>
    <t xml:space="preserve">GASNET Pierre Théophile </t>
  </si>
  <si>
    <t xml:space="preserve">PAROUTY Pierre Ernest </t>
  </si>
  <si>
    <t xml:space="preserve">SIMONET Adolphe Marie Victor </t>
  </si>
  <si>
    <t xml:space="preserve">GOURDON Fernand Louis Kleber </t>
  </si>
  <si>
    <t>CHATEAUDON Marc Rémy</t>
  </si>
  <si>
    <t xml:space="preserve">RIERE Pierre Raymond </t>
  </si>
  <si>
    <t xml:space="preserve">RIMOUR Raymond Maurice </t>
  </si>
  <si>
    <t xml:space="preserve">NICOLLE René </t>
  </si>
  <si>
    <t xml:space="preserve">FRANÇOIS Henri </t>
  </si>
  <si>
    <t xml:space="preserve">TEULIERE Emile Ferdinand </t>
  </si>
  <si>
    <t xml:space="preserve">AUFAURE Jean Gabriel Georges </t>
  </si>
  <si>
    <t xml:space="preserve">MARTIN Henri </t>
  </si>
  <si>
    <t xml:space="preserve">COULLOUDON Pierre Marie René </t>
  </si>
  <si>
    <t xml:space="preserve">DARCY Marcel Henri </t>
  </si>
  <si>
    <t xml:space="preserve">JANET Antoine </t>
  </si>
  <si>
    <t xml:space="preserve">DUBOIS Ferdinand </t>
  </si>
  <si>
    <t xml:space="preserve">PERRIER François Julien </t>
  </si>
  <si>
    <r>
      <t>FR</t>
    </r>
    <r>
      <rPr>
        <sz val="11"/>
        <color theme="1"/>
        <rFont val="Calibri"/>
        <family val="2"/>
        <scheme val="minor"/>
      </rPr>
      <t xml:space="preserve">OISSARD Raoul </t>
    </r>
  </si>
  <si>
    <t xml:space="preserve">DUPIEUX Abel Aimé </t>
  </si>
  <si>
    <t xml:space="preserve">MONTALESCOT Henri </t>
  </si>
  <si>
    <t xml:space="preserve">LESARTRE Pierre Lucien </t>
  </si>
  <si>
    <t xml:space="preserve">AUCLAIR Fernand </t>
  </si>
  <si>
    <t xml:space="preserve">DUREISSEIX Alfred Marcel Joseph </t>
  </si>
  <si>
    <t xml:space="preserve">AUTECHAUD Albert Léon Auguste </t>
  </si>
  <si>
    <t xml:space="preserve">LAFLEUR Fernand </t>
  </si>
  <si>
    <t xml:space="preserve">LUC Armand </t>
  </si>
  <si>
    <t>GOUX Ferdinand Moïse</t>
  </si>
  <si>
    <t xml:space="preserve">SUDRON Antoine Théobald </t>
  </si>
  <si>
    <t>NIVEAU Jean</t>
  </si>
  <si>
    <t>BROSSET Albert Pierre Gabriel</t>
  </si>
  <si>
    <t xml:space="preserve">BERGER Louis Auguste </t>
  </si>
  <si>
    <t xml:space="preserve">ESPECT Gaston Raymond </t>
  </si>
  <si>
    <t xml:space="preserve">REBY Léon </t>
  </si>
  <si>
    <t xml:space="preserve">CONCHON Henri François Marie </t>
  </si>
  <si>
    <t xml:space="preserve">DEPIGNY Félix Louis </t>
  </si>
  <si>
    <t xml:space="preserve">CHERRORET Auguste Ferdinand </t>
  </si>
  <si>
    <t xml:space="preserve">BELON Raymond Eugène </t>
  </si>
  <si>
    <t>DUPRÉ Pierre</t>
  </si>
  <si>
    <t xml:space="preserve">DUMONT Eugène </t>
  </si>
  <si>
    <t>DAVID Jules Gaston</t>
  </si>
  <si>
    <t xml:space="preserve">ROCHE Gabriel </t>
  </si>
  <si>
    <t xml:space="preserve">JANNOT Jean Georges </t>
  </si>
  <si>
    <t xml:space="preserve">SABARLY Alphonse Pierre </t>
  </si>
  <si>
    <t xml:space="preserve">PASQUET Louis Alexandre </t>
  </si>
  <si>
    <t xml:space="preserve">VALLADEAU Gilbert Marcellin </t>
  </si>
  <si>
    <t xml:space="preserve">GRANGER François Albert </t>
  </si>
  <si>
    <t xml:space="preserve">MONVILLE Louis François </t>
  </si>
  <si>
    <t xml:space="preserve">BOIRON Henri Émile Étienne </t>
  </si>
  <si>
    <t xml:space="preserve">MONTENON Jean Baptiste </t>
  </si>
  <si>
    <t xml:space="preserve">PASQUET Léon </t>
  </si>
  <si>
    <t xml:space="preserve">DUBREUIL Félix </t>
  </si>
  <si>
    <t>LARDILLER Jules Romain</t>
  </si>
  <si>
    <t xml:space="preserve">CROZET Georges Henri </t>
  </si>
  <si>
    <t xml:space="preserve">DEGUISON Joseph Pierre </t>
  </si>
  <si>
    <t xml:space="preserve">DUGENEST Frédéric Léon François Joseph </t>
  </si>
  <si>
    <t xml:space="preserve">RIGAUDIE Léonard </t>
  </si>
  <si>
    <t xml:space="preserve">LEPEITRE Paul Achille Louis Jean </t>
  </si>
  <si>
    <t>DUCOMBEAU Louis Jean Lucien</t>
  </si>
  <si>
    <t xml:space="preserve">PAROT Pierre Emile </t>
  </si>
  <si>
    <t xml:space="preserve">CONCHON Marcel dit Louis </t>
  </si>
  <si>
    <r>
      <t xml:space="preserve">LECANTE Alexis </t>
    </r>
    <r>
      <rPr>
        <i/>
        <sz val="11"/>
        <color theme="1"/>
        <rFont val="Calibri"/>
        <family val="2"/>
        <scheme val="minor"/>
      </rPr>
      <t>Henri</t>
    </r>
  </si>
  <si>
    <t xml:space="preserve">SAUGERE Paul Auguste </t>
  </si>
  <si>
    <t xml:space="preserve">AUCORDIER Alexandre </t>
  </si>
  <si>
    <t xml:space="preserve">RICHARD Emile Jules </t>
  </si>
  <si>
    <t xml:space="preserve">BIZEAU Georges Auguste </t>
  </si>
  <si>
    <t xml:space="preserve">GANIVAUD Antoine </t>
  </si>
  <si>
    <t xml:space="preserve">TOURTEAU Maurice </t>
  </si>
  <si>
    <t>HURY Louis Pierre</t>
  </si>
  <si>
    <r>
      <t xml:space="preserve">FILLOUX </t>
    </r>
    <r>
      <rPr>
        <sz val="11"/>
        <color theme="1"/>
        <rFont val="Calibri"/>
        <family val="2"/>
        <scheme val="minor"/>
      </rPr>
      <t xml:space="preserve">Charles Henri </t>
    </r>
  </si>
  <si>
    <t xml:space="preserve">GRELET Georges Alexis Paul </t>
  </si>
  <si>
    <t xml:space="preserve">TIDIERE Gabriel Silvain </t>
  </si>
  <si>
    <t xml:space="preserve">BEAUDEVESYS Emile Marius </t>
  </si>
  <si>
    <t xml:space="preserve">BERNARD Adolphe Léonard </t>
  </si>
  <si>
    <t xml:space="preserve">RACHET Jean </t>
  </si>
  <si>
    <t xml:space="preserve">PINEAU DE MONTPEIROUX Marie Antoine Arsène Pierre </t>
  </si>
  <si>
    <t xml:space="preserve">CALMÉJANE Auguste Paul Médéric Raoul </t>
  </si>
  <si>
    <t xml:space="preserve">CHARMETTE Louis Gilbert Aristide </t>
  </si>
  <si>
    <t xml:space="preserve">FAIDHERBE Ferdinand Léon Louis </t>
  </si>
  <si>
    <t xml:space="preserve">MOIGNOT Pierre </t>
  </si>
  <si>
    <t xml:space="preserve">RANCIER Auguste </t>
  </si>
  <si>
    <t>MONTAGNE Marcel Louis Auguste</t>
  </si>
  <si>
    <t xml:space="preserve">THOMAS Léon Elie </t>
  </si>
  <si>
    <t xml:space="preserve">SUCHAUD Raoul Adolphe </t>
  </si>
  <si>
    <t xml:space="preserve">BILLAUD Marcel Léonce </t>
  </si>
  <si>
    <r>
      <t xml:space="preserve">DRUILLETTE </t>
    </r>
    <r>
      <rPr>
        <i/>
        <sz val="11"/>
        <color theme="1"/>
        <rFont val="Calibri"/>
        <family val="2"/>
        <scheme val="minor"/>
      </rPr>
      <t>Elie</t>
    </r>
  </si>
  <si>
    <t xml:space="preserve">FOURGEAUD Philippe Rémi </t>
  </si>
  <si>
    <t xml:space="preserve">BAREGE Jules </t>
  </si>
  <si>
    <t xml:space="preserve">GAL Lucien </t>
  </si>
  <si>
    <t xml:space="preserve">LUNAUD André </t>
  </si>
  <si>
    <t xml:space="preserve">PAULY Georges Auguste </t>
  </si>
  <si>
    <t xml:space="preserve">GUERIDE Jean Célestin </t>
  </si>
  <si>
    <t xml:space="preserve">OLIVIER Ernest </t>
  </si>
  <si>
    <t xml:space="preserve">DELANEAU Henri Louis Emile </t>
  </si>
  <si>
    <t xml:space="preserve">FOREST Émile </t>
  </si>
  <si>
    <t xml:space="preserve">PIGNOT Gustave </t>
  </si>
  <si>
    <t xml:space="preserve">VERNAUDON Raoul </t>
  </si>
  <si>
    <t xml:space="preserve">MONTAGNE Félix </t>
  </si>
  <si>
    <t xml:space="preserve">GIVERNAUD Emile </t>
  </si>
  <si>
    <t xml:space="preserve">COUDERCHON Jules Alphonse </t>
  </si>
  <si>
    <t xml:space="preserve">LAFOREST Jean Henri Eugène Emile </t>
  </si>
  <si>
    <t xml:space="preserve">BEAUCHET Léon René </t>
  </si>
  <si>
    <t xml:space="preserve">DOUSSAUD Jules Léon </t>
  </si>
  <si>
    <t xml:space="preserve">SUCHET René Marie Gabriel </t>
  </si>
  <si>
    <t xml:space="preserve">BARBEL Louis Pierre Antoine Julien </t>
  </si>
  <si>
    <t xml:space="preserve">DUBREUIL Fernand Hippolyte </t>
  </si>
  <si>
    <t xml:space="preserve">BONNAVARRE Adrien </t>
  </si>
  <si>
    <t xml:space="preserve">DENÈVE Georges Albert </t>
  </si>
  <si>
    <t xml:space="preserve">SAUTY Louis Alexandre Antoine </t>
  </si>
  <si>
    <t xml:space="preserve">LAVILLE Lucien Albert </t>
  </si>
  <si>
    <t xml:space="preserve">DEMARS Henri </t>
  </si>
  <si>
    <t xml:space="preserve">PEROL Jean Baptiste </t>
  </si>
  <si>
    <t xml:space="preserve">GROC Albert </t>
  </si>
  <si>
    <t xml:space="preserve">LAFORGE Adrien </t>
  </si>
  <si>
    <t xml:space="preserve">FARGEIX Marie Félix Léon </t>
  </si>
  <si>
    <t xml:space="preserve">TINGAUD Joseph </t>
  </si>
  <si>
    <t xml:space="preserve">RACHET Jean Emile Maurice </t>
  </si>
  <si>
    <r>
      <t xml:space="preserve">NAUDIN Henri </t>
    </r>
    <r>
      <rPr>
        <i/>
        <sz val="11"/>
        <color theme="1"/>
        <rFont val="Calibri"/>
        <family val="2"/>
        <scheme val="minor"/>
      </rPr>
      <t>Joseph</t>
    </r>
  </si>
  <si>
    <t>GEANT Charles Auguste Jacques</t>
  </si>
  <si>
    <t xml:space="preserve">FAYARD Jean Emile </t>
  </si>
  <si>
    <t xml:space="preserve">PERRIN Georges </t>
  </si>
  <si>
    <t xml:space="preserve">PERINE Gabriel Léon Lucien </t>
  </si>
  <si>
    <t xml:space="preserve">MONTALESCOT Jules </t>
  </si>
  <si>
    <t xml:space="preserve">GIRAUDON Albert Léon Armand </t>
  </si>
  <si>
    <t xml:space="preserve">VERNAUDON Fernand Marcel </t>
  </si>
  <si>
    <t xml:space="preserve">ABBADIE Émile Joseph Julien </t>
  </si>
  <si>
    <t xml:space="preserve">PIERROT Marcel Louis Emile </t>
  </si>
  <si>
    <t>REY Léonce Théophile Marius</t>
  </si>
  <si>
    <t xml:space="preserve">DUBREUIL André Marie </t>
  </si>
  <si>
    <t xml:space="preserve">CHAZEY Benoit Eugene </t>
  </si>
  <si>
    <t xml:space="preserve">LACROCQ Marie Henri </t>
  </si>
  <si>
    <t xml:space="preserve">BOURZAT Joseph Jean Pierre </t>
  </si>
  <si>
    <t xml:space="preserve">ROY Louis Dolphin </t>
  </si>
  <si>
    <t xml:space="preserve">MARCILLAT Jean Aristide </t>
  </si>
  <si>
    <t xml:space="preserve">PHILIPPON Fernand </t>
  </si>
  <si>
    <t xml:space="preserve">DURANT Henry Eugène </t>
  </si>
  <si>
    <t xml:space="preserve">MAURY Ferdinand Marcel </t>
  </si>
  <si>
    <t xml:space="preserve">MONTENON Eugène Georges </t>
  </si>
  <si>
    <t xml:space="preserve">LAGRANGE Henri </t>
  </si>
  <si>
    <t xml:space="preserve">PEYNOT Jean </t>
  </si>
  <si>
    <t xml:space="preserve">ROTHONNET Eugène François Henri </t>
  </si>
  <si>
    <t xml:space="preserve">NAUNY Eugène </t>
  </si>
  <si>
    <t xml:space="preserve">JANICAUD François </t>
  </si>
  <si>
    <t xml:space="preserve">MARTIGNON Alfred Emile </t>
  </si>
  <si>
    <t xml:space="preserve">AUCLAIR Antoine Emile </t>
  </si>
  <si>
    <t>SUCHET Georges Henri Marcel</t>
  </si>
  <si>
    <t xml:space="preserve">DOUSSAUD Albert </t>
  </si>
  <si>
    <t>BURINE Henri René Léon</t>
  </si>
  <si>
    <t>CONDEMINE Georges Jean</t>
  </si>
  <si>
    <t xml:space="preserve">REBY Albert Jean </t>
  </si>
  <si>
    <t xml:space="preserve">MANDONNET Raymond </t>
  </si>
  <si>
    <t xml:space="preserve">ARQUIER Albert Etienne </t>
  </si>
  <si>
    <t xml:space="preserve">DEVOIZE Jean Félix </t>
  </si>
  <si>
    <t>GABRIAU Achille</t>
  </si>
  <si>
    <t xml:space="preserve">GOUX Lucien Charles </t>
  </si>
  <si>
    <t xml:space="preserve">PASTY Raymond Philippe </t>
  </si>
  <si>
    <t xml:space="preserve">CHAZEIX Marius </t>
  </si>
  <si>
    <t xml:space="preserve">MAGNON Marcel Henri </t>
  </si>
  <si>
    <t xml:space="preserve">IMBERT Georges Raynaud </t>
  </si>
  <si>
    <t>Nombre</t>
  </si>
  <si>
    <t>Classement selon le lieu de naissance</t>
  </si>
  <si>
    <t>Classement selon l'ordre alphabétique des noms</t>
  </si>
  <si>
    <t>17 Non Morts pour la France de Guéret</t>
  </si>
  <si>
    <t>207 Morts pour la France du livre d'or de Guéret</t>
  </si>
  <si>
    <t>71 Morts pour la France absents du livre d'or de Guéret</t>
  </si>
  <si>
    <t xml:space="preserve">1 Mort de Guéret à l'identité incomplète </t>
  </si>
  <si>
    <t>Classement en fonction de la présence sur le monument aux morts de Guéret et de la mention de Mort pour la France</t>
  </si>
  <si>
    <t>Source : Fichier Morts Guéret - 1 Noms.xlsx feuille 2 , téléchargeable sur le site la Grande Guerre et le Limousin. Luc Fessemaz, Canopé de Limoges, novembre 2015.</t>
  </si>
  <si>
    <t>275 Morts du Monument aux Morts de Guéret</t>
  </si>
  <si>
    <t>N° DN</t>
  </si>
  <si>
    <t>01</t>
  </si>
  <si>
    <t>03</t>
  </si>
  <si>
    <t>19</t>
  </si>
  <si>
    <t>18</t>
  </si>
  <si>
    <t>16</t>
  </si>
  <si>
    <t>69</t>
  </si>
  <si>
    <t>63</t>
  </si>
  <si>
    <t>23</t>
  </si>
  <si>
    <t>59</t>
  </si>
  <si>
    <t>87</t>
  </si>
  <si>
    <t>76</t>
  </si>
  <si>
    <t>24</t>
  </si>
  <si>
    <t>29</t>
  </si>
  <si>
    <t>30</t>
  </si>
  <si>
    <t>31</t>
  </si>
  <si>
    <t>36</t>
  </si>
  <si>
    <t>39</t>
  </si>
  <si>
    <t>42</t>
  </si>
  <si>
    <t>50</t>
  </si>
  <si>
    <t>51</t>
  </si>
  <si>
    <t>67</t>
  </si>
  <si>
    <t>71</t>
  </si>
  <si>
    <t>75</t>
  </si>
  <si>
    <t>86</t>
  </si>
  <si>
    <t>88</t>
  </si>
  <si>
    <t>09</t>
  </si>
  <si>
    <t>Bul</t>
  </si>
  <si>
    <t>Finistère</t>
  </si>
  <si>
    <t>Marne</t>
  </si>
  <si>
    <t>Bas-Rhin</t>
  </si>
  <si>
    <t>Bulgarie</t>
  </si>
  <si>
    <t>Département de N</t>
  </si>
  <si>
    <t>Schéma de la composition de la liste des 296 Morts de la Grande Guerre de Guéret</t>
  </si>
  <si>
    <t>Représentation proportionnelle : (17 x 17) + 6 = 289 + 6 = 296</t>
  </si>
</sst>
</file>

<file path=xl/styles.xml><?xml version="1.0" encoding="utf-8"?>
<styleSheet xmlns="http://schemas.openxmlformats.org/spreadsheetml/2006/main">
  <numFmts count="1">
    <numFmt numFmtId="164" formatCode="0.0"/>
  </numFmts>
  <fonts count="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rgb="FF000000"/>
      <name val="Calibri"/>
      <family val="2"/>
    </font>
    <font>
      <sz val="11"/>
      <color theme="1"/>
      <name val="Calibri"/>
      <family val="2"/>
    </font>
    <font>
      <sz val="11"/>
      <color rgb="FFFFFFFF"/>
      <name val="Calibri"/>
      <family val="2"/>
    </font>
    <font>
      <b/>
      <sz val="11"/>
      <color rgb="FF000000"/>
      <name val="Calibri"/>
      <family val="2"/>
    </font>
    <font>
      <sz val="11"/>
      <color rgb="FF000000"/>
      <name val="Calibri"/>
      <family val="2"/>
    </font>
    <font>
      <sz val="11"/>
      <name val="Calibri"/>
      <family val="2"/>
    </font>
    <font>
      <sz val="11"/>
      <color rgb="FFFF0000"/>
      <name val="Calibri"/>
      <family val="2"/>
    </font>
    <font>
      <sz val="11"/>
      <color rgb="FF7030A0"/>
      <name val="Calibri"/>
      <family val="2"/>
    </font>
    <font>
      <sz val="11"/>
      <name val="Calibri"/>
      <family val="2"/>
      <scheme val="minor"/>
    </font>
    <font>
      <b/>
      <sz val="14"/>
      <color theme="1"/>
      <name val="Calibri"/>
      <family val="2"/>
    </font>
    <font>
      <b/>
      <sz val="14"/>
      <color theme="1"/>
      <name val="Calibri"/>
      <family val="2"/>
      <scheme val="minor"/>
    </font>
    <font>
      <b/>
      <sz val="11"/>
      <name val="Calibri"/>
      <family val="2"/>
      <scheme val="minor"/>
    </font>
    <font>
      <b/>
      <sz val="11"/>
      <color theme="1"/>
      <name val="Calibri"/>
      <family val="2"/>
    </font>
    <font>
      <sz val="11"/>
      <color theme="0"/>
      <name val="Calibri"/>
      <family val="2"/>
    </font>
    <font>
      <b/>
      <i/>
      <sz val="11"/>
      <color theme="1"/>
      <name val="Calibri"/>
      <family val="2"/>
      <scheme val="minor"/>
    </font>
    <font>
      <i/>
      <sz val="11"/>
      <color theme="1"/>
      <name val="Calibri"/>
      <family val="2"/>
      <scheme val="minor"/>
    </font>
    <font>
      <i/>
      <sz val="11"/>
      <color theme="0"/>
      <name val="Calibri"/>
      <family val="2"/>
      <scheme val="minor"/>
    </font>
    <font>
      <b/>
      <i/>
      <sz val="11"/>
      <name val="Calibri"/>
      <family val="2"/>
      <scheme val="minor"/>
    </font>
    <font>
      <i/>
      <sz val="11"/>
      <color theme="1"/>
      <name val="Calibri"/>
      <family val="2"/>
    </font>
    <font>
      <i/>
      <sz val="11"/>
      <color theme="0"/>
      <name val="Calibri"/>
      <family val="2"/>
    </font>
  </fonts>
  <fills count="29">
    <fill>
      <patternFill patternType="none"/>
    </fill>
    <fill>
      <patternFill patternType="gray125"/>
    </fill>
    <fill>
      <patternFill patternType="solid">
        <fgColor rgb="FFFFFF00"/>
        <bgColor rgb="FF000000"/>
      </patternFill>
    </fill>
    <fill>
      <patternFill patternType="solid">
        <fgColor rgb="FFB1A0C7"/>
        <bgColor rgb="FF000000"/>
      </patternFill>
    </fill>
    <fill>
      <patternFill patternType="solid">
        <fgColor rgb="FF000000"/>
        <bgColor rgb="FF000000"/>
      </patternFill>
    </fill>
    <fill>
      <patternFill patternType="solid">
        <fgColor rgb="FF92D050"/>
        <bgColor rgb="FF000000"/>
      </patternFill>
    </fill>
    <fill>
      <patternFill patternType="solid">
        <fgColor rgb="FF95B3D7"/>
        <bgColor rgb="FF000000"/>
      </patternFill>
    </fill>
    <fill>
      <patternFill patternType="solid">
        <fgColor rgb="FF00B0F0"/>
        <bgColor rgb="FF000000"/>
      </patternFill>
    </fill>
    <fill>
      <patternFill patternType="solid">
        <fgColor rgb="FFD9E6F3"/>
        <bgColor indexed="64"/>
      </patternFill>
    </fill>
    <fill>
      <patternFill patternType="solid">
        <fgColor rgb="FF0070C0"/>
        <bgColor indexed="64"/>
      </patternFill>
    </fill>
    <fill>
      <patternFill patternType="solid">
        <fgColor rgb="FF0070C0"/>
        <bgColor rgb="FF000000"/>
      </patternFill>
    </fill>
    <fill>
      <patternFill patternType="solid">
        <fgColor theme="9" tint="0.39997558519241921"/>
        <bgColor indexed="64"/>
      </patternFill>
    </fill>
    <fill>
      <patternFill patternType="solid">
        <fgColor rgb="FFB1A0C7"/>
        <bgColor indexed="64"/>
      </patternFill>
    </fill>
    <fill>
      <patternFill patternType="solid">
        <fgColor theme="1"/>
        <bgColor indexed="64"/>
      </patternFill>
    </fill>
    <fill>
      <patternFill patternType="solid">
        <fgColor theme="5" tint="-0.249977111117893"/>
        <bgColor indexed="64"/>
      </patternFill>
    </fill>
    <fill>
      <patternFill patternType="solid">
        <fgColor rgb="FFC00000"/>
        <bgColor indexed="64"/>
      </patternFill>
    </fill>
    <fill>
      <patternFill patternType="solid">
        <fgColor theme="9" tint="-0.249977111117893"/>
        <bgColor indexed="64"/>
      </patternFill>
    </fill>
    <fill>
      <patternFill patternType="solid">
        <fgColor rgb="FFFFFF00"/>
        <bgColor indexed="64"/>
      </patternFill>
    </fill>
    <fill>
      <patternFill patternType="solid">
        <fgColor rgb="FF632523"/>
        <bgColor indexed="64"/>
      </patternFill>
    </fill>
    <fill>
      <patternFill patternType="solid">
        <fgColor rgb="FFFFFF9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ck">
        <color rgb="FF0070C0"/>
      </right>
      <top/>
      <bottom/>
      <diagonal/>
    </border>
    <border>
      <left/>
      <right/>
      <top/>
      <bottom style="thick">
        <color rgb="FF0070C0"/>
      </bottom>
      <diagonal/>
    </border>
    <border>
      <left/>
      <right style="thick">
        <color rgb="FF0070C0"/>
      </right>
      <top style="thick">
        <color rgb="FF0070C0"/>
      </top>
      <bottom/>
      <diagonal/>
    </border>
    <border>
      <left/>
      <right style="thick">
        <color rgb="FF0070C0"/>
      </right>
      <top/>
      <bottom style="thick">
        <color rgb="FF0070C0"/>
      </bottom>
      <diagonal/>
    </border>
    <border>
      <left style="thick">
        <color rgb="FF0070C0"/>
      </left>
      <right style="thick">
        <color rgb="FF0070C0"/>
      </right>
      <top style="thick">
        <color rgb="FF0070C0"/>
      </top>
      <bottom style="thick">
        <color rgb="FF0070C0"/>
      </bottom>
      <diagonal/>
    </border>
    <border>
      <left/>
      <right style="thick">
        <color rgb="FFB1A0C7"/>
      </right>
      <top/>
      <bottom/>
      <diagonal/>
    </border>
    <border>
      <left/>
      <right style="thick">
        <color rgb="FFB1A0C7"/>
      </right>
      <top/>
      <bottom style="thick">
        <color rgb="FFB1A0C7"/>
      </bottom>
      <diagonal/>
    </border>
    <border>
      <left/>
      <right/>
      <top/>
      <bottom style="thick">
        <color rgb="FFB1A0C7"/>
      </bottom>
      <diagonal/>
    </border>
    <border>
      <left style="thick">
        <color rgb="FFB1A0C7"/>
      </left>
      <right style="thick">
        <color rgb="FFB1A0C7"/>
      </right>
      <top style="thick">
        <color rgb="FFB1A0C7"/>
      </top>
      <bottom style="thick">
        <color rgb="FFB1A0C7"/>
      </bottom>
      <diagonal/>
    </border>
    <border>
      <left style="thick">
        <color rgb="FF0070C0"/>
      </left>
      <right/>
      <top style="thick">
        <color rgb="FF0070C0"/>
      </top>
      <bottom/>
      <diagonal/>
    </border>
    <border>
      <left/>
      <right/>
      <top style="thick">
        <color rgb="FF0070C0"/>
      </top>
      <bottom/>
      <diagonal/>
    </border>
    <border>
      <left style="thick">
        <color rgb="FF0070C0"/>
      </left>
      <right/>
      <top/>
      <bottom/>
      <diagonal/>
    </border>
    <border>
      <left style="thick">
        <color rgb="FF0070C0"/>
      </left>
      <right/>
      <top/>
      <bottom style="thick">
        <color rgb="FF0070C0"/>
      </bottom>
      <diagonal/>
    </border>
  </borders>
  <cellStyleXfs count="2">
    <xf numFmtId="0" fontId="0" fillId="0" borderId="0"/>
    <xf numFmtId="9" fontId="1" fillId="0" borderId="0" applyFont="0" applyFill="0" applyBorder="0" applyAlignment="0" applyProtection="0"/>
  </cellStyleXfs>
  <cellXfs count="571">
    <xf numFmtId="0" fontId="0" fillId="0" borderId="0" xfId="0"/>
    <xf numFmtId="0" fontId="5" fillId="0" borderId="0" xfId="0" applyFont="1" applyFill="1" applyBorder="1"/>
    <xf numFmtId="0" fontId="6" fillId="0" borderId="0" xfId="0" applyFont="1" applyFill="1" applyBorder="1"/>
    <xf numFmtId="14" fontId="6" fillId="0" borderId="0" xfId="0" applyNumberFormat="1" applyFont="1" applyFill="1" applyBorder="1"/>
    <xf numFmtId="0" fontId="7" fillId="0" borderId="0" xfId="0" applyFont="1" applyFill="1" applyBorder="1"/>
    <xf numFmtId="0" fontId="8" fillId="0" borderId="0" xfId="0" applyFont="1" applyFill="1" applyBorder="1"/>
    <xf numFmtId="0" fontId="6" fillId="0" borderId="0" xfId="0" applyNumberFormat="1" applyFont="1" applyFill="1" applyBorder="1" applyAlignment="1">
      <alignment horizontal="center"/>
    </xf>
    <xf numFmtId="0" fontId="8" fillId="2" borderId="0" xfId="0" applyFont="1" applyFill="1" applyBorder="1"/>
    <xf numFmtId="0" fontId="8" fillId="0" borderId="1" xfId="0" applyFont="1" applyFill="1" applyBorder="1"/>
    <xf numFmtId="14" fontId="8" fillId="0" borderId="1" xfId="0" applyNumberFormat="1" applyFont="1" applyFill="1" applyBorder="1"/>
    <xf numFmtId="0" fontId="8" fillId="0" borderId="2" xfId="0" applyFont="1" applyFill="1" applyBorder="1"/>
    <xf numFmtId="164" fontId="8" fillId="0" borderId="1" xfId="0" applyNumberFormat="1" applyFont="1" applyFill="1" applyBorder="1" applyAlignment="1">
      <alignment vertical="center"/>
    </xf>
    <xf numFmtId="0" fontId="8" fillId="0" borderId="1" xfId="0" applyNumberFormat="1" applyFont="1" applyFill="1" applyBorder="1" applyAlignment="1">
      <alignment horizontal="center"/>
    </xf>
    <xf numFmtId="0" fontId="6" fillId="3" borderId="0" xfId="0" applyFont="1" applyFill="1" applyBorder="1"/>
    <xf numFmtId="0" fontId="6" fillId="2" borderId="0" xfId="0" applyFont="1" applyFill="1" applyBorder="1"/>
    <xf numFmtId="0" fontId="6" fillId="0" borderId="1" xfId="0" applyFont="1" applyFill="1" applyBorder="1"/>
    <xf numFmtId="14" fontId="6" fillId="0" borderId="1" xfId="0" applyNumberFormat="1" applyFont="1" applyFill="1" applyBorder="1"/>
    <xf numFmtId="0" fontId="6" fillId="0" borderId="2" xfId="0" applyFont="1" applyFill="1" applyBorder="1"/>
    <xf numFmtId="164" fontId="9" fillId="0" borderId="1" xfId="0" applyNumberFormat="1" applyFont="1" applyFill="1" applyBorder="1" applyAlignment="1">
      <alignment horizontal="right" vertical="center"/>
    </xf>
    <xf numFmtId="0" fontId="7" fillId="0" borderId="1" xfId="0" applyFont="1" applyFill="1" applyBorder="1"/>
    <xf numFmtId="0" fontId="6" fillId="0" borderId="1" xfId="0" applyNumberFormat="1" applyFont="1" applyFill="1" applyBorder="1" applyAlignment="1">
      <alignment horizontal="center"/>
    </xf>
    <xf numFmtId="0" fontId="6" fillId="4" borderId="0" xfId="0" applyFont="1" applyFill="1" applyBorder="1"/>
    <xf numFmtId="0" fontId="7" fillId="4" borderId="1" xfId="0" applyFont="1" applyFill="1" applyBorder="1"/>
    <xf numFmtId="0" fontId="6" fillId="0" borderId="0" xfId="0" applyFont="1" applyFill="1" applyBorder="1" applyAlignment="1"/>
    <xf numFmtId="0" fontId="10" fillId="0" borderId="1" xfId="0" applyFont="1" applyFill="1" applyBorder="1"/>
    <xf numFmtId="0" fontId="9" fillId="3" borderId="0" xfId="0" applyFont="1" applyFill="1" applyBorder="1" applyAlignment="1">
      <alignment horizontal="right" vertical="center"/>
    </xf>
    <xf numFmtId="0" fontId="9" fillId="0" borderId="0" xfId="0" applyFont="1" applyFill="1" applyBorder="1" applyAlignment="1">
      <alignment horizontal="right" vertical="center"/>
    </xf>
    <xf numFmtId="0" fontId="11" fillId="0" borderId="2" xfId="0" applyFont="1" applyFill="1" applyBorder="1"/>
    <xf numFmtId="0" fontId="6" fillId="0" borderId="3" xfId="0" applyFont="1" applyFill="1" applyBorder="1"/>
    <xf numFmtId="2" fontId="6" fillId="0" borderId="1" xfId="0" applyNumberFormat="1" applyFont="1" applyFill="1" applyBorder="1"/>
    <xf numFmtId="0" fontId="6" fillId="5" borderId="1" xfId="0" applyFont="1" applyFill="1" applyBorder="1"/>
    <xf numFmtId="0" fontId="10" fillId="0" borderId="2" xfId="0" applyFont="1" applyFill="1" applyBorder="1"/>
    <xf numFmtId="49" fontId="6" fillId="0" borderId="1" xfId="0" applyNumberFormat="1" applyFont="1" applyFill="1" applyBorder="1"/>
    <xf numFmtId="0" fontId="10" fillId="0" borderId="0" xfId="0" applyFont="1" applyFill="1" applyBorder="1"/>
    <xf numFmtId="0" fontId="10" fillId="0" borderId="0" xfId="0" applyFont="1" applyFill="1" applyBorder="1" applyAlignment="1">
      <alignment horizontal="right" vertical="center"/>
    </xf>
    <xf numFmtId="0" fontId="10" fillId="2" borderId="0" xfId="0" applyFont="1" applyFill="1" applyBorder="1"/>
    <xf numFmtId="14" fontId="10" fillId="0" borderId="1" xfId="0" applyNumberFormat="1" applyFont="1" applyFill="1" applyBorder="1"/>
    <xf numFmtId="164" fontId="10" fillId="0" borderId="1" xfId="0" applyNumberFormat="1" applyFont="1" applyFill="1" applyBorder="1" applyAlignment="1">
      <alignment horizontal="right" vertical="center"/>
    </xf>
    <xf numFmtId="0" fontId="10" fillId="0" borderId="1" xfId="0" applyNumberFormat="1" applyFont="1" applyFill="1" applyBorder="1" applyAlignment="1">
      <alignment horizontal="center"/>
    </xf>
    <xf numFmtId="0" fontId="12" fillId="0" borderId="2" xfId="0" applyFont="1" applyFill="1" applyBorder="1"/>
    <xf numFmtId="0" fontId="6" fillId="7" borderId="1" xfId="0" applyFont="1" applyFill="1" applyBorder="1"/>
    <xf numFmtId="0" fontId="6" fillId="6" borderId="1" xfId="0" applyFont="1" applyFill="1" applyBorder="1"/>
    <xf numFmtId="0" fontId="6" fillId="0" borderId="0" xfId="0" applyNumberFormat="1" applyFont="1" applyFill="1" applyBorder="1"/>
    <xf numFmtId="0" fontId="8" fillId="3" borderId="0" xfId="0" applyFont="1" applyFill="1" applyBorder="1" applyAlignment="1">
      <alignment horizontal="right" vertical="center"/>
    </xf>
    <xf numFmtId="0" fontId="11" fillId="0" borderId="0" xfId="0" applyFont="1" applyFill="1" applyBorder="1"/>
    <xf numFmtId="0" fontId="3" fillId="0" borderId="1" xfId="0" applyFont="1" applyBorder="1"/>
    <xf numFmtId="0" fontId="0" fillId="0" borderId="1" xfId="0" applyBorder="1"/>
    <xf numFmtId="0" fontId="13" fillId="0" borderId="1" xfId="0" applyFont="1" applyBorder="1"/>
    <xf numFmtId="0" fontId="0" fillId="0" borderId="1" xfId="0" applyFont="1" applyBorder="1"/>
    <xf numFmtId="0" fontId="0" fillId="0" borderId="0" xfId="0" applyBorder="1"/>
    <xf numFmtId="0" fontId="3" fillId="0" borderId="0" xfId="0" applyFont="1"/>
    <xf numFmtId="0" fontId="0" fillId="0" borderId="4" xfId="0" applyBorder="1"/>
    <xf numFmtId="0" fontId="3" fillId="0" borderId="5" xfId="0" applyFont="1" applyBorder="1"/>
    <xf numFmtId="0" fontId="3" fillId="0" borderId="6" xfId="0" applyFont="1" applyFill="1" applyBorder="1"/>
    <xf numFmtId="0" fontId="0" fillId="0" borderId="4" xfId="0" applyFont="1" applyFill="1" applyBorder="1"/>
    <xf numFmtId="0" fontId="3" fillId="0" borderId="5" xfId="0" applyFont="1" applyFill="1" applyBorder="1"/>
    <xf numFmtId="0" fontId="0" fillId="0" borderId="3" xfId="0" applyFont="1" applyFill="1" applyBorder="1"/>
    <xf numFmtId="0" fontId="14" fillId="0" borderId="0" xfId="0" applyFont="1" applyFill="1" applyBorder="1"/>
    <xf numFmtId="0" fontId="15" fillId="0" borderId="0" xfId="0" applyFont="1"/>
    <xf numFmtId="0" fontId="3" fillId="0" borderId="1" xfId="0" applyFont="1" applyFill="1" applyBorder="1"/>
    <xf numFmtId="0" fontId="3" fillId="0" borderId="6" xfId="0" applyFont="1" applyBorder="1"/>
    <xf numFmtId="0" fontId="0" fillId="0" borderId="7" xfId="0" applyBorder="1"/>
    <xf numFmtId="0" fontId="0" fillId="0" borderId="7" xfId="0" applyFont="1" applyBorder="1"/>
    <xf numFmtId="0" fontId="3" fillId="8" borderId="1" xfId="0" applyFont="1" applyFill="1" applyBorder="1" applyAlignment="1">
      <alignment horizontal="center" vertical="top" wrapText="1"/>
    </xf>
    <xf numFmtId="0" fontId="3" fillId="8" borderId="2" xfId="0" applyFont="1" applyFill="1" applyBorder="1" applyAlignment="1">
      <alignment horizontal="left"/>
    </xf>
    <xf numFmtId="0" fontId="0" fillId="8" borderId="8" xfId="0" applyFill="1" applyBorder="1" applyAlignment="1">
      <alignment horizontal="center"/>
    </xf>
    <xf numFmtId="0" fontId="0" fillId="8" borderId="7" xfId="0" applyFill="1" applyBorder="1" applyAlignment="1">
      <alignment horizontal="center"/>
    </xf>
    <xf numFmtId="0" fontId="0" fillId="0" borderId="0" xfId="0" applyAlignment="1">
      <alignment horizontal="center"/>
    </xf>
    <xf numFmtId="0" fontId="16" fillId="0" borderId="1" xfId="0" applyFont="1" applyBorder="1"/>
    <xf numFmtId="0" fontId="13" fillId="0" borderId="10" xfId="0" applyFont="1" applyBorder="1"/>
    <xf numFmtId="0" fontId="13" fillId="0" borderId="11" xfId="0" applyFont="1" applyBorder="1"/>
    <xf numFmtId="0" fontId="3" fillId="9" borderId="1" xfId="0" applyFont="1" applyFill="1" applyBorder="1" applyAlignment="1">
      <alignment horizontal="center" vertical="top" wrapText="1"/>
    </xf>
    <xf numFmtId="0" fontId="6" fillId="9" borderId="0" xfId="0" applyFont="1" applyFill="1" applyBorder="1"/>
    <xf numFmtId="0" fontId="8" fillId="9" borderId="0" xfId="0" applyFont="1" applyFill="1" applyBorder="1" applyAlignment="1">
      <alignment horizontal="right"/>
    </xf>
    <xf numFmtId="0" fontId="6" fillId="10" borderId="0" xfId="0" applyFont="1" applyFill="1" applyBorder="1"/>
    <xf numFmtId="0" fontId="10" fillId="9" borderId="0" xfId="0" applyFont="1" applyFill="1" applyBorder="1"/>
    <xf numFmtId="0" fontId="8" fillId="9" borderId="0" xfId="0" applyFont="1" applyFill="1" applyBorder="1"/>
    <xf numFmtId="0" fontId="8" fillId="12" borderId="0" xfId="0" applyFont="1" applyFill="1" applyBorder="1"/>
    <xf numFmtId="0" fontId="16" fillId="0" borderId="0" xfId="0" applyFont="1" applyFill="1" applyBorder="1"/>
    <xf numFmtId="0" fontId="16" fillId="9" borderId="9" xfId="0" applyFont="1" applyFill="1" applyBorder="1"/>
    <xf numFmtId="0" fontId="6" fillId="9" borderId="12" xfId="0" applyFont="1" applyFill="1" applyBorder="1"/>
    <xf numFmtId="0" fontId="6" fillId="9" borderId="13" xfId="0" applyFont="1" applyFill="1" applyBorder="1"/>
    <xf numFmtId="0" fontId="6" fillId="0" borderId="6" xfId="0" applyFont="1" applyFill="1" applyBorder="1"/>
    <xf numFmtId="0" fontId="6" fillId="0" borderId="14" xfId="0" applyFont="1" applyFill="1" applyBorder="1"/>
    <xf numFmtId="0" fontId="6" fillId="0" borderId="15" xfId="0" applyFont="1" applyFill="1" applyBorder="1"/>
    <xf numFmtId="0" fontId="13" fillId="0" borderId="0" xfId="0" applyFont="1" applyFill="1" applyBorder="1"/>
    <xf numFmtId="0" fontId="6" fillId="0" borderId="0" xfId="0" applyFont="1" applyFill="1" applyBorder="1" applyAlignment="1">
      <alignment horizontal="center"/>
    </xf>
    <xf numFmtId="9" fontId="6" fillId="0" borderId="0" xfId="1" applyFont="1" applyFill="1" applyBorder="1" applyAlignment="1">
      <alignment horizontal="center"/>
    </xf>
    <xf numFmtId="0" fontId="0" fillId="13" borderId="0" xfId="0" applyFill="1"/>
    <xf numFmtId="0" fontId="0" fillId="14" borderId="0" xfId="0" applyFill="1"/>
    <xf numFmtId="0" fontId="0" fillId="15" borderId="0" xfId="0" applyFill="1"/>
    <xf numFmtId="0" fontId="0" fillId="16" borderId="0" xfId="0" applyFill="1"/>
    <xf numFmtId="0" fontId="0" fillId="11" borderId="0" xfId="0" applyFill="1"/>
    <xf numFmtId="0" fontId="17" fillId="0" borderId="0" xfId="0" applyFont="1" applyFill="1" applyBorder="1"/>
    <xf numFmtId="0" fontId="3" fillId="17" borderId="1" xfId="0" applyFont="1" applyFill="1" applyBorder="1"/>
    <xf numFmtId="0" fontId="0" fillId="17" borderId="1" xfId="0" applyFill="1" applyBorder="1"/>
    <xf numFmtId="0" fontId="6" fillId="17" borderId="0" xfId="0" applyFont="1" applyFill="1" applyBorder="1" applyAlignment="1">
      <alignment horizontal="center"/>
    </xf>
    <xf numFmtId="9" fontId="6" fillId="17" borderId="0" xfId="1" applyFont="1" applyFill="1" applyBorder="1" applyAlignment="1">
      <alignment horizontal="center"/>
    </xf>
    <xf numFmtId="0" fontId="3" fillId="15" borderId="1" xfId="0" applyFont="1" applyFill="1" applyBorder="1"/>
    <xf numFmtId="0" fontId="0" fillId="15" borderId="1" xfId="0" applyFill="1" applyBorder="1"/>
    <xf numFmtId="0" fontId="6" fillId="15" borderId="0" xfId="0" applyFont="1" applyFill="1" applyBorder="1" applyAlignment="1">
      <alignment horizontal="center"/>
    </xf>
    <xf numFmtId="9" fontId="6" fillId="15" borderId="0" xfId="1" applyFont="1" applyFill="1" applyBorder="1" applyAlignment="1">
      <alignment horizontal="center"/>
    </xf>
    <xf numFmtId="0" fontId="0" fillId="18" borderId="0" xfId="0" applyFill="1"/>
    <xf numFmtId="0" fontId="2" fillId="18" borderId="1" xfId="0" applyFont="1" applyFill="1" applyBorder="1"/>
    <xf numFmtId="0" fontId="4" fillId="18" borderId="1" xfId="0" applyFont="1" applyFill="1" applyBorder="1"/>
    <xf numFmtId="0" fontId="18" fillId="18" borderId="0" xfId="0" applyFont="1" applyFill="1" applyBorder="1" applyAlignment="1">
      <alignment horizontal="center"/>
    </xf>
    <xf numFmtId="9" fontId="18" fillId="18" borderId="0" xfId="1" applyFont="1" applyFill="1" applyBorder="1" applyAlignment="1">
      <alignment horizontal="center"/>
    </xf>
    <xf numFmtId="0" fontId="6" fillId="17" borderId="0" xfId="0" applyFont="1" applyFill="1" applyBorder="1"/>
    <xf numFmtId="0" fontId="3" fillId="16" borderId="1" xfId="0" applyFont="1" applyFill="1" applyBorder="1"/>
    <xf numFmtId="0" fontId="0" fillId="16" borderId="1" xfId="0" applyFill="1" applyBorder="1"/>
    <xf numFmtId="0" fontId="6" fillId="16" borderId="0" xfId="0" applyFont="1" applyFill="1" applyBorder="1" applyAlignment="1">
      <alignment horizontal="center"/>
    </xf>
    <xf numFmtId="9" fontId="6" fillId="16" borderId="0" xfId="1" applyFont="1" applyFill="1" applyBorder="1" applyAlignment="1">
      <alignment horizontal="center"/>
    </xf>
    <xf numFmtId="0" fontId="0" fillId="19" borderId="0" xfId="0" applyFill="1" applyBorder="1"/>
    <xf numFmtId="0" fontId="3" fillId="19" borderId="1" xfId="0" applyFont="1" applyFill="1" applyBorder="1"/>
    <xf numFmtId="0" fontId="0" fillId="19" borderId="1" xfId="0" applyFill="1" applyBorder="1"/>
    <xf numFmtId="0" fontId="6" fillId="19" borderId="0" xfId="0" applyFont="1" applyFill="1" applyBorder="1" applyAlignment="1">
      <alignment horizontal="center"/>
    </xf>
    <xf numFmtId="9" fontId="6" fillId="19" borderId="0" xfId="1" applyFont="1" applyFill="1" applyBorder="1" applyAlignment="1">
      <alignment horizontal="center"/>
    </xf>
    <xf numFmtId="0" fontId="0" fillId="19" borderId="0" xfId="0" applyFill="1" applyBorder="1" applyAlignment="1">
      <alignment horizontal="center"/>
    </xf>
    <xf numFmtId="0" fontId="6" fillId="19" borderId="6" xfId="0" applyFont="1" applyFill="1" applyBorder="1" applyAlignment="1">
      <alignment horizontal="center"/>
    </xf>
    <xf numFmtId="0" fontId="0" fillId="19" borderId="12" xfId="0" applyFill="1" applyBorder="1" applyAlignment="1">
      <alignment horizontal="center"/>
    </xf>
    <xf numFmtId="0" fontId="6" fillId="19" borderId="12" xfId="0" applyFont="1" applyFill="1" applyBorder="1" applyAlignment="1">
      <alignment horizontal="center"/>
    </xf>
    <xf numFmtId="9" fontId="6" fillId="19" borderId="12" xfId="1" applyNumberFormat="1" applyFont="1" applyFill="1" applyBorder="1" applyAlignment="1">
      <alignment horizontal="center"/>
    </xf>
    <xf numFmtId="0" fontId="6" fillId="19" borderId="13" xfId="0" applyFont="1" applyFill="1" applyBorder="1" applyAlignment="1">
      <alignment horizontal="center"/>
    </xf>
    <xf numFmtId="0" fontId="0" fillId="15" borderId="0" xfId="0" applyFill="1" applyBorder="1" applyAlignment="1">
      <alignment horizontal="center"/>
    </xf>
    <xf numFmtId="0" fontId="6" fillId="15" borderId="6" xfId="0" applyFont="1" applyFill="1" applyBorder="1" applyAlignment="1">
      <alignment horizontal="center"/>
    </xf>
    <xf numFmtId="0" fontId="0" fillId="16" borderId="0" xfId="0" applyFill="1" applyBorder="1" applyAlignment="1">
      <alignment horizontal="center"/>
    </xf>
    <xf numFmtId="0" fontId="6" fillId="16" borderId="6" xfId="0" applyFont="1" applyFill="1" applyBorder="1" applyAlignment="1">
      <alignment horizontal="center"/>
    </xf>
    <xf numFmtId="0" fontId="0" fillId="17" borderId="0" xfId="0" applyFill="1" applyBorder="1" applyAlignment="1">
      <alignment horizontal="center"/>
    </xf>
    <xf numFmtId="0" fontId="6" fillId="17" borderId="6" xfId="0" applyFont="1" applyFill="1" applyBorder="1" applyAlignment="1">
      <alignment horizontal="center"/>
    </xf>
    <xf numFmtId="0" fontId="4" fillId="18" borderId="0" xfId="0" applyFont="1" applyFill="1" applyBorder="1" applyAlignment="1">
      <alignment horizontal="center"/>
    </xf>
    <xf numFmtId="0" fontId="18" fillId="18" borderId="6" xfId="0" applyFont="1" applyFill="1" applyBorder="1" applyAlignment="1">
      <alignment horizontal="center"/>
    </xf>
    <xf numFmtId="0" fontId="0" fillId="0" borderId="0" xfId="0" applyBorder="1" applyAlignment="1">
      <alignment horizontal="center"/>
    </xf>
    <xf numFmtId="0" fontId="6" fillId="0" borderId="6" xfId="0"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0" fillId="0" borderId="0" xfId="0" applyFill="1" applyBorder="1"/>
    <xf numFmtId="0" fontId="8" fillId="9" borderId="1" xfId="0" applyFont="1" applyFill="1" applyBorder="1" applyAlignment="1">
      <alignment vertical="top" wrapText="1"/>
    </xf>
    <xf numFmtId="0" fontId="0" fillId="0" borderId="0" xfId="0" applyFont="1"/>
    <xf numFmtId="0" fontId="0" fillId="0" borderId="0" xfId="0" applyFont="1" applyBorder="1"/>
    <xf numFmtId="0" fontId="6" fillId="20" borderId="1" xfId="0" applyFont="1" applyFill="1" applyBorder="1"/>
    <xf numFmtId="0" fontId="10" fillId="20" borderId="1" xfId="0" applyFont="1" applyFill="1" applyBorder="1"/>
    <xf numFmtId="0" fontId="6" fillId="20" borderId="0" xfId="0" applyFont="1" applyFill="1" applyBorder="1"/>
    <xf numFmtId="0" fontId="6" fillId="21" borderId="1" xfId="0" applyFont="1" applyFill="1" applyBorder="1"/>
    <xf numFmtId="0" fontId="6" fillId="21" borderId="0" xfId="0" applyFont="1" applyFill="1" applyBorder="1"/>
    <xf numFmtId="0" fontId="6" fillId="22" borderId="1" xfId="0" applyFont="1" applyFill="1" applyBorder="1"/>
    <xf numFmtId="0" fontId="6" fillId="17" borderId="1" xfId="0" applyFont="1" applyFill="1" applyBorder="1"/>
    <xf numFmtId="0" fontId="6" fillId="23" borderId="1" xfId="0" applyFont="1" applyFill="1" applyBorder="1"/>
    <xf numFmtId="0" fontId="6" fillId="24" borderId="1" xfId="0" applyFont="1" applyFill="1" applyBorder="1"/>
    <xf numFmtId="0" fontId="6" fillId="25" borderId="1" xfId="0" applyFont="1" applyFill="1" applyBorder="1"/>
    <xf numFmtId="0" fontId="10" fillId="17" borderId="1" xfId="0" applyFont="1" applyFill="1" applyBorder="1"/>
    <xf numFmtId="0" fontId="6" fillId="23" borderId="0" xfId="0" applyFont="1" applyFill="1" applyBorder="1" applyAlignment="1">
      <alignment horizontal="center"/>
    </xf>
    <xf numFmtId="0" fontId="6" fillId="19" borderId="10" xfId="0" applyFont="1" applyFill="1" applyBorder="1" applyAlignment="1">
      <alignment horizontal="center"/>
    </xf>
    <xf numFmtId="0" fontId="6" fillId="19" borderId="9" xfId="0" applyFont="1" applyFill="1" applyBorder="1" applyAlignment="1">
      <alignment horizontal="center"/>
    </xf>
    <xf numFmtId="0" fontId="6" fillId="15" borderId="10" xfId="0" applyFont="1" applyFill="1" applyBorder="1" applyAlignment="1">
      <alignment horizontal="center"/>
    </xf>
    <xf numFmtId="0" fontId="6" fillId="16" borderId="10" xfId="0" applyFont="1" applyFill="1" applyBorder="1" applyAlignment="1">
      <alignment horizontal="center"/>
    </xf>
    <xf numFmtId="0" fontId="6" fillId="17" borderId="10" xfId="0" applyFont="1" applyFill="1" applyBorder="1" applyAlignment="1">
      <alignment horizontal="center"/>
    </xf>
    <xf numFmtId="0" fontId="18" fillId="18" borderId="10"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xf>
    <xf numFmtId="0" fontId="6" fillId="23" borderId="10" xfId="0" applyFont="1" applyFill="1" applyBorder="1" applyAlignment="1">
      <alignment horizontal="center"/>
    </xf>
    <xf numFmtId="9" fontId="6" fillId="19" borderId="6" xfId="1" applyFont="1" applyFill="1" applyBorder="1" applyAlignment="1">
      <alignment horizontal="center"/>
    </xf>
    <xf numFmtId="9" fontId="6" fillId="19" borderId="13" xfId="1" applyFont="1" applyFill="1" applyBorder="1" applyAlignment="1">
      <alignment horizontal="center"/>
    </xf>
    <xf numFmtId="9" fontId="6" fillId="15" borderId="6" xfId="1" applyFont="1" applyFill="1" applyBorder="1" applyAlignment="1">
      <alignment horizontal="center"/>
    </xf>
    <xf numFmtId="9" fontId="6" fillId="16" borderId="6" xfId="1" applyFont="1" applyFill="1" applyBorder="1" applyAlignment="1">
      <alignment horizontal="center"/>
    </xf>
    <xf numFmtId="9" fontId="6" fillId="17" borderId="6" xfId="1" applyFont="1" applyFill="1" applyBorder="1" applyAlignment="1">
      <alignment horizontal="center"/>
    </xf>
    <xf numFmtId="9" fontId="18" fillId="18" borderId="6" xfId="1" applyFont="1" applyFill="1" applyBorder="1" applyAlignment="1">
      <alignment horizontal="center"/>
    </xf>
    <xf numFmtId="9" fontId="6" fillId="0" borderId="6" xfId="1" applyFont="1" applyFill="1" applyBorder="1" applyAlignment="1">
      <alignment horizontal="center"/>
    </xf>
    <xf numFmtId="9" fontId="6" fillId="0" borderId="15" xfId="1" applyFont="1" applyFill="1" applyBorder="1" applyAlignment="1">
      <alignment horizontal="center"/>
    </xf>
    <xf numFmtId="9" fontId="6" fillId="23" borderId="6" xfId="1" applyFont="1" applyFill="1" applyBorder="1" applyAlignment="1">
      <alignment horizontal="center"/>
    </xf>
    <xf numFmtId="0" fontId="3" fillId="8" borderId="5" xfId="0" applyFont="1" applyFill="1" applyBorder="1" applyAlignment="1">
      <alignment horizontal="center" vertical="top" wrapText="1"/>
    </xf>
    <xf numFmtId="0" fontId="3" fillId="8" borderId="11" xfId="0" applyFont="1" applyFill="1" applyBorder="1" applyAlignment="1">
      <alignment horizontal="center" vertical="top" wrapText="1"/>
    </xf>
    <xf numFmtId="0" fontId="3" fillId="8" borderId="3" xfId="0" applyFont="1" applyFill="1" applyBorder="1" applyAlignment="1">
      <alignment horizontal="center" vertical="top" wrapText="1"/>
    </xf>
    <xf numFmtId="0" fontId="3" fillId="8" borderId="10" xfId="0" applyFont="1" applyFill="1" applyBorder="1" applyAlignment="1">
      <alignment horizontal="center" vertical="top" wrapText="1"/>
    </xf>
    <xf numFmtId="0" fontId="0" fillId="26" borderId="8" xfId="0" applyFill="1" applyBorder="1"/>
    <xf numFmtId="0" fontId="0" fillId="0" borderId="10" xfId="0" applyBorder="1"/>
    <xf numFmtId="0" fontId="6" fillId="25" borderId="10" xfId="0" applyFont="1" applyFill="1" applyBorder="1" applyAlignment="1">
      <alignment horizontal="center"/>
    </xf>
    <xf numFmtId="0" fontId="6" fillId="25" borderId="0" xfId="0" applyFont="1" applyFill="1" applyBorder="1" applyAlignment="1">
      <alignment horizontal="center"/>
    </xf>
    <xf numFmtId="9" fontId="6" fillId="25" borderId="6" xfId="1" applyFont="1" applyFill="1" applyBorder="1" applyAlignment="1">
      <alignment horizontal="center"/>
    </xf>
    <xf numFmtId="0" fontId="0" fillId="19" borderId="7" xfId="0" applyFill="1" applyBorder="1"/>
    <xf numFmtId="0" fontId="0" fillId="19" borderId="0" xfId="0" applyFill="1" applyAlignment="1">
      <alignment horizontal="center"/>
    </xf>
    <xf numFmtId="0" fontId="6" fillId="24" borderId="10" xfId="0" applyFont="1" applyFill="1" applyBorder="1" applyAlignment="1">
      <alignment horizontal="center"/>
    </xf>
    <xf numFmtId="0" fontId="6" fillId="24" borderId="0" xfId="0" applyFont="1" applyFill="1" applyBorder="1" applyAlignment="1">
      <alignment horizontal="center"/>
    </xf>
    <xf numFmtId="9" fontId="6" fillId="24" borderId="6" xfId="1" applyFont="1" applyFill="1" applyBorder="1" applyAlignment="1">
      <alignment horizontal="center"/>
    </xf>
    <xf numFmtId="0" fontId="3" fillId="19" borderId="6" xfId="0" applyFont="1" applyFill="1" applyBorder="1"/>
    <xf numFmtId="0" fontId="3" fillId="17" borderId="6" xfId="0" applyFont="1" applyFill="1" applyBorder="1"/>
    <xf numFmtId="0" fontId="3" fillId="15" borderId="6" xfId="0" applyFont="1" applyFill="1" applyBorder="1"/>
    <xf numFmtId="0" fontId="3" fillId="16" borderId="6" xfId="0" applyFont="1" applyFill="1" applyBorder="1"/>
    <xf numFmtId="0" fontId="4" fillId="18" borderId="7" xfId="0" applyFont="1" applyFill="1" applyBorder="1"/>
    <xf numFmtId="0" fontId="0" fillId="17" borderId="7" xfId="0" applyFill="1" applyBorder="1"/>
    <xf numFmtId="0" fontId="0" fillId="15" borderId="7" xfId="0" applyFill="1" applyBorder="1"/>
    <xf numFmtId="0" fontId="0" fillId="16" borderId="7" xfId="0" applyFill="1" applyBorder="1"/>
    <xf numFmtId="0" fontId="6" fillId="25" borderId="0" xfId="0" applyFont="1" applyFill="1" applyBorder="1"/>
    <xf numFmtId="0" fontId="18" fillId="13" borderId="6" xfId="0" applyFont="1" applyFill="1" applyBorder="1" applyAlignment="1">
      <alignment horizontal="center"/>
    </xf>
    <xf numFmtId="0" fontId="4" fillId="13" borderId="0" xfId="0" applyFont="1" applyFill="1" applyAlignment="1">
      <alignment horizontal="center"/>
    </xf>
    <xf numFmtId="9" fontId="18" fillId="13" borderId="0" xfId="1" applyFont="1" applyFill="1" applyBorder="1" applyAlignment="1">
      <alignment horizontal="center"/>
    </xf>
    <xf numFmtId="0" fontId="18" fillId="13" borderId="10" xfId="0" applyFont="1" applyFill="1" applyBorder="1" applyAlignment="1">
      <alignment horizontal="center"/>
    </xf>
    <xf numFmtId="0" fontId="18" fillId="13" borderId="0" xfId="0" applyFont="1" applyFill="1" applyBorder="1" applyAlignment="1">
      <alignment horizontal="center"/>
    </xf>
    <xf numFmtId="9" fontId="18" fillId="13" borderId="6" xfId="1" applyFont="1" applyFill="1" applyBorder="1" applyAlignment="1">
      <alignment horizontal="center"/>
    </xf>
    <xf numFmtId="0" fontId="4" fillId="18" borderId="0" xfId="0" applyFont="1" applyFill="1" applyAlignment="1">
      <alignment horizontal="center"/>
    </xf>
    <xf numFmtId="0" fontId="6" fillId="14" borderId="6" xfId="0" applyFont="1" applyFill="1" applyBorder="1" applyAlignment="1">
      <alignment horizontal="center"/>
    </xf>
    <xf numFmtId="0" fontId="0" fillId="14" borderId="0" xfId="0" applyFill="1" applyBorder="1" applyAlignment="1">
      <alignment horizontal="center"/>
    </xf>
    <xf numFmtId="9" fontId="6" fillId="14" borderId="0" xfId="1" applyFont="1" applyFill="1" applyBorder="1" applyAlignment="1">
      <alignment horizontal="center"/>
    </xf>
    <xf numFmtId="0" fontId="6" fillId="14" borderId="10" xfId="0" applyFont="1" applyFill="1" applyBorder="1" applyAlignment="1">
      <alignment horizontal="center"/>
    </xf>
    <xf numFmtId="0" fontId="6" fillId="14" borderId="0" xfId="0" applyFont="1" applyFill="1" applyBorder="1" applyAlignment="1">
      <alignment horizontal="center"/>
    </xf>
    <xf numFmtId="9" fontId="6" fillId="14" borderId="6" xfId="1" applyFont="1" applyFill="1" applyBorder="1" applyAlignment="1">
      <alignment horizontal="center"/>
    </xf>
    <xf numFmtId="0" fontId="0" fillId="14" borderId="0" xfId="0" applyFill="1" applyAlignment="1">
      <alignment horizontal="center"/>
    </xf>
    <xf numFmtId="0" fontId="3" fillId="14" borderId="6" xfId="0" applyFont="1" applyFill="1" applyBorder="1"/>
    <xf numFmtId="0" fontId="0" fillId="14" borderId="7" xfId="0" applyFill="1" applyBorder="1"/>
    <xf numFmtId="0" fontId="0" fillId="15" borderId="0" xfId="0" applyFill="1" applyAlignment="1">
      <alignment horizontal="center"/>
    </xf>
    <xf numFmtId="0" fontId="0" fillId="16" borderId="0" xfId="0" applyFill="1" applyAlignment="1">
      <alignment horizontal="center"/>
    </xf>
    <xf numFmtId="0" fontId="3" fillId="11" borderId="6" xfId="0" applyFont="1" applyFill="1" applyBorder="1"/>
    <xf numFmtId="0" fontId="0" fillId="11" borderId="7" xfId="0" applyFill="1" applyBorder="1"/>
    <xf numFmtId="0" fontId="6" fillId="11" borderId="6" xfId="0" applyFont="1" applyFill="1" applyBorder="1" applyAlignment="1">
      <alignment horizontal="center"/>
    </xf>
    <xf numFmtId="0" fontId="0" fillId="11" borderId="0" xfId="0" applyFill="1" applyAlignment="1">
      <alignment horizontal="center"/>
    </xf>
    <xf numFmtId="9" fontId="6" fillId="11" borderId="0" xfId="1" applyFont="1" applyFill="1" applyBorder="1" applyAlignment="1">
      <alignment horizontal="center"/>
    </xf>
    <xf numFmtId="0" fontId="6" fillId="11" borderId="10" xfId="0" applyFont="1" applyFill="1" applyBorder="1" applyAlignment="1">
      <alignment horizontal="center"/>
    </xf>
    <xf numFmtId="0" fontId="6" fillId="11" borderId="0" xfId="0" applyFont="1" applyFill="1" applyBorder="1" applyAlignment="1">
      <alignment horizontal="center"/>
    </xf>
    <xf numFmtId="9" fontId="6" fillId="11" borderId="6" xfId="1" applyFont="1" applyFill="1" applyBorder="1" applyAlignment="1">
      <alignment horizontal="center"/>
    </xf>
    <xf numFmtId="0" fontId="0" fillId="11" borderId="0" xfId="0" applyFill="1" applyBorder="1" applyAlignment="1">
      <alignment horizontal="center"/>
    </xf>
    <xf numFmtId="0" fontId="0" fillId="17" borderId="0" xfId="0" applyFill="1" applyAlignment="1">
      <alignment horizontal="center"/>
    </xf>
    <xf numFmtId="0" fontId="0" fillId="17" borderId="7" xfId="0" applyFont="1" applyFill="1" applyBorder="1"/>
    <xf numFmtId="0" fontId="0" fillId="0" borderId="7" xfId="0" applyFill="1" applyBorder="1"/>
    <xf numFmtId="0" fontId="0" fillId="0" borderId="0" xfId="0" applyFill="1" applyAlignment="1">
      <alignment horizontal="center"/>
    </xf>
    <xf numFmtId="0" fontId="0" fillId="19" borderId="7" xfId="0" applyFont="1" applyFill="1" applyBorder="1"/>
    <xf numFmtId="0" fontId="13" fillId="19" borderId="7" xfId="0" applyFont="1" applyFill="1" applyBorder="1"/>
    <xf numFmtId="0" fontId="2" fillId="18" borderId="6" xfId="0" applyFont="1" applyFill="1" applyBorder="1"/>
    <xf numFmtId="0" fontId="3" fillId="11" borderId="1" xfId="0" applyFont="1" applyFill="1" applyBorder="1"/>
    <xf numFmtId="0" fontId="2" fillId="13" borderId="6" xfId="0" applyFont="1" applyFill="1" applyBorder="1"/>
    <xf numFmtId="0" fontId="0" fillId="11" borderId="1" xfId="0" applyFill="1" applyBorder="1"/>
    <xf numFmtId="0" fontId="4" fillId="13" borderId="7" xfId="0" applyFont="1" applyFill="1" applyBorder="1"/>
    <xf numFmtId="0" fontId="4" fillId="13" borderId="0" xfId="0" applyFont="1" applyFill="1" applyBorder="1" applyAlignment="1">
      <alignment horizontal="center"/>
    </xf>
    <xf numFmtId="0" fontId="0" fillId="19" borderId="1" xfId="0" applyFont="1" applyFill="1" applyBorder="1"/>
    <xf numFmtId="0" fontId="0" fillId="15" borderId="1" xfId="0" applyFont="1" applyFill="1" applyBorder="1"/>
    <xf numFmtId="0" fontId="6" fillId="19" borderId="15" xfId="0" applyFont="1" applyFill="1" applyBorder="1" applyAlignment="1">
      <alignment horizontal="center"/>
    </xf>
    <xf numFmtId="0" fontId="0" fillId="19" borderId="14" xfId="0" applyFill="1" applyBorder="1" applyAlignment="1">
      <alignment horizontal="center"/>
    </xf>
    <xf numFmtId="9" fontId="6" fillId="19" borderId="14" xfId="1" applyFont="1" applyFill="1" applyBorder="1" applyAlignment="1">
      <alignment horizontal="center"/>
    </xf>
    <xf numFmtId="0" fontId="6" fillId="19" borderId="11" xfId="0" applyFont="1" applyFill="1" applyBorder="1" applyAlignment="1">
      <alignment horizontal="center"/>
    </xf>
    <xf numFmtId="0" fontId="6" fillId="19" borderId="14" xfId="0" applyFont="1" applyFill="1" applyBorder="1" applyAlignment="1">
      <alignment horizontal="center"/>
    </xf>
    <xf numFmtId="9" fontId="6" fillId="19" borderId="15" xfId="1" applyFont="1" applyFill="1" applyBorder="1" applyAlignment="1">
      <alignment horizontal="center"/>
    </xf>
    <xf numFmtId="9" fontId="6" fillId="19" borderId="12" xfId="1" applyFont="1" applyFill="1" applyBorder="1" applyAlignment="1">
      <alignment horizontal="center"/>
    </xf>
    <xf numFmtId="0" fontId="3" fillId="9" borderId="1" xfId="0" applyFont="1" applyFill="1" applyBorder="1"/>
    <xf numFmtId="0" fontId="19" fillId="8" borderId="1" xfId="0" applyFont="1" applyFill="1" applyBorder="1" applyAlignment="1">
      <alignment horizontal="center" vertical="top" wrapText="1"/>
    </xf>
    <xf numFmtId="0" fontId="20" fillId="19" borderId="9" xfId="0" applyFont="1" applyFill="1" applyBorder="1" applyAlignment="1">
      <alignment horizontal="center"/>
    </xf>
    <xf numFmtId="0" fontId="20" fillId="11" borderId="10" xfId="0" applyFont="1" applyFill="1" applyBorder="1" applyAlignment="1">
      <alignment horizontal="center"/>
    </xf>
    <xf numFmtId="0" fontId="20" fillId="19" borderId="11" xfId="0" applyFont="1" applyFill="1" applyBorder="1" applyAlignment="1">
      <alignment horizontal="center"/>
    </xf>
    <xf numFmtId="0" fontId="20" fillId="19" borderId="10" xfId="0" applyFont="1" applyFill="1" applyBorder="1" applyAlignment="1">
      <alignment horizontal="center"/>
    </xf>
    <xf numFmtId="0" fontId="20" fillId="15" borderId="10" xfId="0" applyFont="1" applyFill="1" applyBorder="1" applyAlignment="1">
      <alignment horizontal="center"/>
    </xf>
    <xf numFmtId="0" fontId="20" fillId="17" borderId="10" xfId="0" applyFont="1" applyFill="1" applyBorder="1" applyAlignment="1">
      <alignment horizontal="center"/>
    </xf>
    <xf numFmtId="0" fontId="20" fillId="16" borderId="10" xfId="0" applyFont="1" applyFill="1" applyBorder="1" applyAlignment="1">
      <alignment horizontal="center"/>
    </xf>
    <xf numFmtId="0" fontId="21" fillId="18" borderId="10" xfId="0" applyFont="1" applyFill="1" applyBorder="1" applyAlignment="1">
      <alignment horizontal="center"/>
    </xf>
    <xf numFmtId="0" fontId="20" fillId="0" borderId="10" xfId="0" applyFont="1" applyBorder="1" applyAlignment="1">
      <alignment horizontal="center"/>
    </xf>
    <xf numFmtId="0" fontId="20" fillId="14" borderId="10" xfId="0" applyFont="1" applyFill="1" applyBorder="1" applyAlignment="1">
      <alignment horizontal="center"/>
    </xf>
    <xf numFmtId="0" fontId="21" fillId="13" borderId="10" xfId="0" applyFont="1" applyFill="1" applyBorder="1" applyAlignment="1">
      <alignment horizontal="center"/>
    </xf>
    <xf numFmtId="0" fontId="20" fillId="0" borderId="10" xfId="0" applyFont="1" applyFill="1" applyBorder="1" applyAlignment="1">
      <alignment horizontal="center"/>
    </xf>
    <xf numFmtId="0" fontId="20" fillId="0" borderId="11" xfId="0" applyFont="1" applyBorder="1" applyAlignment="1">
      <alignment horizontal="center"/>
    </xf>
    <xf numFmtId="0" fontId="22" fillId="9" borderId="2" xfId="0" applyFont="1" applyFill="1" applyBorder="1" applyAlignment="1">
      <alignment horizontal="center" vertical="top" wrapText="1"/>
    </xf>
    <xf numFmtId="0" fontId="20" fillId="11" borderId="10" xfId="0" applyFont="1" applyFill="1" applyBorder="1"/>
    <xf numFmtId="0" fontId="20" fillId="19" borderId="11" xfId="0" applyFont="1" applyFill="1" applyBorder="1"/>
    <xf numFmtId="0" fontId="20" fillId="19" borderId="9" xfId="0" applyFont="1" applyFill="1" applyBorder="1"/>
    <xf numFmtId="0" fontId="20" fillId="19" borderId="10" xfId="0" applyFont="1" applyFill="1" applyBorder="1"/>
    <xf numFmtId="0" fontId="20" fillId="11" borderId="0" xfId="0" applyFont="1" applyFill="1"/>
    <xf numFmtId="0" fontId="20" fillId="15" borderId="10" xfId="0" applyFont="1" applyFill="1" applyBorder="1"/>
    <xf numFmtId="0" fontId="20" fillId="17" borderId="10" xfId="0" applyFont="1" applyFill="1" applyBorder="1"/>
    <xf numFmtId="0" fontId="20" fillId="16" borderId="10" xfId="0" applyFont="1" applyFill="1" applyBorder="1"/>
    <xf numFmtId="0" fontId="21" fillId="18" borderId="10" xfId="0" applyFont="1" applyFill="1" applyBorder="1"/>
    <xf numFmtId="0" fontId="20" fillId="0" borderId="10" xfId="0" applyFont="1" applyBorder="1"/>
    <xf numFmtId="0" fontId="20" fillId="17" borderId="0" xfId="0" applyFont="1" applyFill="1"/>
    <xf numFmtId="0" fontId="20" fillId="19" borderId="0" xfId="0" applyFont="1" applyFill="1" applyBorder="1"/>
    <xf numFmtId="0" fontId="20" fillId="14" borderId="0" xfId="0" applyFont="1" applyFill="1"/>
    <xf numFmtId="0" fontId="20" fillId="19" borderId="0" xfId="0" applyFont="1" applyFill="1"/>
    <xf numFmtId="0" fontId="20" fillId="15" borderId="0" xfId="0" applyFont="1" applyFill="1"/>
    <xf numFmtId="0" fontId="21" fillId="18" borderId="0" xfId="0" applyFont="1" applyFill="1" applyBorder="1"/>
    <xf numFmtId="0" fontId="20" fillId="16" borderId="0" xfId="0" applyFont="1" applyFill="1"/>
    <xf numFmtId="0" fontId="21" fillId="18" borderId="0" xfId="0" applyFont="1" applyFill="1" applyBorder="1" applyAlignment="1">
      <alignment horizontal="center"/>
    </xf>
    <xf numFmtId="0" fontId="20" fillId="17" borderId="0" xfId="0" applyFont="1" applyFill="1" applyBorder="1"/>
    <xf numFmtId="0" fontId="20" fillId="16" borderId="0" xfId="0" applyFont="1" applyFill="1" applyBorder="1"/>
    <xf numFmtId="0" fontId="20" fillId="0" borderId="0" xfId="0" applyFont="1" applyBorder="1"/>
    <xf numFmtId="0" fontId="20" fillId="16" borderId="0" xfId="0" applyFont="1" applyFill="1" applyBorder="1" applyAlignment="1">
      <alignment horizontal="center"/>
    </xf>
    <xf numFmtId="0" fontId="20" fillId="14" borderId="0" xfId="0" applyFont="1" applyFill="1" applyBorder="1"/>
    <xf numFmtId="0" fontId="21" fillId="13" borderId="0" xfId="0" applyFont="1" applyFill="1" applyBorder="1"/>
    <xf numFmtId="0" fontId="20" fillId="15" borderId="0" xfId="0" applyFont="1" applyFill="1" applyBorder="1"/>
    <xf numFmtId="0" fontId="20" fillId="11" borderId="0" xfId="0" applyFont="1" applyFill="1" applyBorder="1"/>
    <xf numFmtId="0" fontId="20" fillId="0" borderId="0" xfId="0" applyFont="1"/>
    <xf numFmtId="0" fontId="20" fillId="0" borderId="0" xfId="0" applyFont="1" applyFill="1"/>
    <xf numFmtId="0" fontId="19" fillId="8" borderId="15" xfId="0" applyFont="1" applyFill="1" applyBorder="1" applyAlignment="1">
      <alignment horizontal="center" vertical="top" wrapText="1"/>
    </xf>
    <xf numFmtId="0" fontId="20" fillId="19" borderId="12" xfId="0" applyFont="1" applyFill="1" applyBorder="1" applyAlignment="1">
      <alignment horizontal="center"/>
    </xf>
    <xf numFmtId="0" fontId="20" fillId="11" borderId="0" xfId="0" applyFont="1" applyFill="1" applyBorder="1" applyAlignment="1">
      <alignment horizontal="center"/>
    </xf>
    <xf numFmtId="0" fontId="20" fillId="19" borderId="14" xfId="0" applyFont="1" applyFill="1" applyBorder="1" applyAlignment="1">
      <alignment horizontal="center"/>
    </xf>
    <xf numFmtId="0" fontId="20" fillId="19" borderId="0" xfId="0" applyFont="1" applyFill="1" applyAlignment="1">
      <alignment horizontal="center"/>
    </xf>
    <xf numFmtId="0" fontId="20" fillId="11" borderId="0" xfId="0" applyFont="1" applyFill="1" applyAlignment="1">
      <alignment horizontal="center"/>
    </xf>
    <xf numFmtId="0" fontId="20" fillId="15" borderId="0" xfId="0" applyFont="1" applyFill="1" applyBorder="1" applyAlignment="1">
      <alignment horizontal="center"/>
    </xf>
    <xf numFmtId="0" fontId="20" fillId="17" borderId="0" xfId="0" applyFont="1" applyFill="1" applyBorder="1" applyAlignment="1">
      <alignment horizontal="center"/>
    </xf>
    <xf numFmtId="0" fontId="20" fillId="17" borderId="0" xfId="0" applyFont="1" applyFill="1" applyAlignment="1">
      <alignment horizontal="center"/>
    </xf>
    <xf numFmtId="0" fontId="21" fillId="18" borderId="0" xfId="0" applyFont="1" applyFill="1" applyAlignment="1">
      <alignment horizontal="center"/>
    </xf>
    <xf numFmtId="0" fontId="20" fillId="0" borderId="0" xfId="0" applyFont="1" applyBorder="1" applyAlignment="1">
      <alignment horizontal="center"/>
    </xf>
    <xf numFmtId="0" fontId="20" fillId="19" borderId="0" xfId="0" applyFont="1" applyFill="1" applyBorder="1" applyAlignment="1">
      <alignment horizontal="center"/>
    </xf>
    <xf numFmtId="0" fontId="20" fillId="14" borderId="0" xfId="0" applyFont="1" applyFill="1" applyAlignment="1">
      <alignment horizontal="center"/>
    </xf>
    <xf numFmtId="0" fontId="20" fillId="15" borderId="0" xfId="0" applyFont="1" applyFill="1" applyAlignment="1">
      <alignment horizontal="center"/>
    </xf>
    <xf numFmtId="0" fontId="20" fillId="16" borderId="0" xfId="0" applyFont="1" applyFill="1" applyAlignment="1">
      <alignment horizontal="center"/>
    </xf>
    <xf numFmtId="0" fontId="20" fillId="0" borderId="0" xfId="0" applyFont="1" applyAlignment="1">
      <alignment horizontal="center"/>
    </xf>
    <xf numFmtId="0" fontId="20" fillId="14" borderId="0" xfId="0" applyFont="1" applyFill="1" applyBorder="1" applyAlignment="1">
      <alignment horizontal="center"/>
    </xf>
    <xf numFmtId="0" fontId="21" fillId="13" borderId="0" xfId="0" applyFont="1" applyFill="1" applyAlignment="1">
      <alignment horizontal="center"/>
    </xf>
    <xf numFmtId="0" fontId="21" fillId="13" borderId="0" xfId="0" applyFont="1" applyFill="1" applyBorder="1" applyAlignment="1">
      <alignment horizontal="center"/>
    </xf>
    <xf numFmtId="0" fontId="20" fillId="0" borderId="0" xfId="0" applyFont="1" applyFill="1" applyAlignment="1">
      <alignment horizontal="center"/>
    </xf>
    <xf numFmtId="0" fontId="19" fillId="8" borderId="5" xfId="0" applyFont="1" applyFill="1" applyBorder="1" applyAlignment="1">
      <alignment horizontal="center" vertical="top" wrapText="1"/>
    </xf>
    <xf numFmtId="0" fontId="23" fillId="19" borderId="13" xfId="0" applyFont="1" applyFill="1" applyBorder="1" applyAlignment="1">
      <alignment horizontal="center"/>
    </xf>
    <xf numFmtId="0" fontId="23" fillId="11" borderId="6" xfId="0" applyFont="1" applyFill="1" applyBorder="1" applyAlignment="1">
      <alignment horizontal="center"/>
    </xf>
    <xf numFmtId="0" fontId="23" fillId="19" borderId="15" xfId="0" applyFont="1" applyFill="1" applyBorder="1" applyAlignment="1">
      <alignment horizontal="center"/>
    </xf>
    <xf numFmtId="0" fontId="23" fillId="19" borderId="6" xfId="0" applyFont="1" applyFill="1" applyBorder="1" applyAlignment="1">
      <alignment horizontal="center"/>
    </xf>
    <xf numFmtId="0" fontId="23" fillId="11" borderId="0" xfId="0" applyFont="1" applyFill="1" applyBorder="1" applyAlignment="1">
      <alignment horizontal="center"/>
    </xf>
    <xf numFmtId="0" fontId="23" fillId="15" borderId="6" xfId="0" applyFont="1" applyFill="1" applyBorder="1" applyAlignment="1">
      <alignment horizontal="center"/>
    </xf>
    <xf numFmtId="0" fontId="23" fillId="25" borderId="6" xfId="0" applyFont="1" applyFill="1" applyBorder="1" applyAlignment="1">
      <alignment horizontal="center"/>
    </xf>
    <xf numFmtId="0" fontId="23" fillId="17" borderId="6" xfId="0" applyFont="1" applyFill="1" applyBorder="1" applyAlignment="1">
      <alignment horizontal="center"/>
    </xf>
    <xf numFmtId="0" fontId="23" fillId="16" borderId="6" xfId="0" applyFont="1" applyFill="1" applyBorder="1" applyAlignment="1">
      <alignment horizontal="center"/>
    </xf>
    <xf numFmtId="0" fontId="24" fillId="18" borderId="6" xfId="0" applyFont="1" applyFill="1" applyBorder="1" applyAlignment="1">
      <alignment horizontal="center"/>
    </xf>
    <xf numFmtId="0" fontId="23" fillId="0" borderId="6" xfId="0" applyFont="1" applyFill="1" applyBorder="1" applyAlignment="1">
      <alignment horizontal="center"/>
    </xf>
    <xf numFmtId="0" fontId="23" fillId="24" borderId="6" xfId="0" applyFont="1" applyFill="1" applyBorder="1" applyAlignment="1">
      <alignment horizontal="center"/>
    </xf>
    <xf numFmtId="0" fontId="23" fillId="17" borderId="0" xfId="0" applyFont="1" applyFill="1" applyBorder="1" applyAlignment="1">
      <alignment horizontal="center"/>
    </xf>
    <xf numFmtId="0" fontId="23" fillId="19" borderId="0" xfId="0" applyFont="1" applyFill="1" applyBorder="1" applyAlignment="1">
      <alignment horizontal="center"/>
    </xf>
    <xf numFmtId="0" fontId="23" fillId="14" borderId="0" xfId="0" applyFont="1" applyFill="1" applyBorder="1" applyAlignment="1">
      <alignment horizontal="center"/>
    </xf>
    <xf numFmtId="0" fontId="23" fillId="15" borderId="0" xfId="0" applyFont="1" applyFill="1" applyBorder="1" applyAlignment="1">
      <alignment horizontal="center"/>
    </xf>
    <xf numFmtId="0" fontId="24" fillId="18" borderId="0" xfId="0" applyFont="1" applyFill="1" applyBorder="1" applyAlignment="1">
      <alignment horizontal="center"/>
    </xf>
    <xf numFmtId="0" fontId="23" fillId="16" borderId="0" xfId="0" applyFont="1" applyFill="1" applyBorder="1" applyAlignment="1">
      <alignment horizontal="center"/>
    </xf>
    <xf numFmtId="0" fontId="23" fillId="0" borderId="0" xfId="0" applyFont="1" applyFill="1" applyBorder="1" applyAlignment="1">
      <alignment horizontal="center"/>
    </xf>
    <xf numFmtId="0" fontId="24" fillId="13" borderId="0" xfId="0" applyFont="1" applyFill="1" applyBorder="1" applyAlignment="1">
      <alignment horizontal="center"/>
    </xf>
    <xf numFmtId="0" fontId="23" fillId="23" borderId="0" xfId="0" applyFont="1" applyFill="1" applyBorder="1" applyAlignment="1">
      <alignment horizontal="center"/>
    </xf>
    <xf numFmtId="0" fontId="23" fillId="24" borderId="0" xfId="0" applyFont="1" applyFill="1" applyBorder="1" applyAlignment="1">
      <alignment horizontal="center"/>
    </xf>
    <xf numFmtId="0" fontId="23" fillId="25" borderId="0" xfId="0" applyFont="1" applyFill="1" applyBorder="1" applyAlignment="1">
      <alignment horizontal="center"/>
    </xf>
    <xf numFmtId="0" fontId="16" fillId="0" borderId="2" xfId="0" applyFont="1" applyBorder="1"/>
    <xf numFmtId="0" fontId="6" fillId="9" borderId="9" xfId="0" applyFont="1" applyFill="1" applyBorder="1"/>
    <xf numFmtId="0" fontId="0" fillId="0" borderId="6" xfId="0" applyBorder="1"/>
    <xf numFmtId="0" fontId="0" fillId="0" borderId="15" xfId="0" applyBorder="1"/>
    <xf numFmtId="0" fontId="0" fillId="9" borderId="13" xfId="0" applyFill="1" applyBorder="1"/>
    <xf numFmtId="0" fontId="3" fillId="14" borderId="1" xfId="0" applyFont="1" applyFill="1" applyBorder="1"/>
    <xf numFmtId="0" fontId="0" fillId="14" borderId="1" xfId="0" applyFill="1" applyBorder="1"/>
    <xf numFmtId="0" fontId="20" fillId="17" borderId="9" xfId="0" applyFont="1" applyFill="1" applyBorder="1" applyAlignment="1">
      <alignment horizontal="center"/>
    </xf>
    <xf numFmtId="0" fontId="20" fillId="11" borderId="9" xfId="0" applyFont="1" applyFill="1" applyBorder="1" applyAlignment="1">
      <alignment horizontal="center"/>
    </xf>
    <xf numFmtId="0" fontId="20" fillId="16" borderId="11" xfId="0" applyFont="1" applyFill="1" applyBorder="1" applyAlignment="1">
      <alignment horizontal="center"/>
    </xf>
    <xf numFmtId="0" fontId="21" fillId="18" borderId="11" xfId="0" applyFont="1" applyFill="1" applyBorder="1" applyAlignment="1">
      <alignment horizontal="center"/>
    </xf>
    <xf numFmtId="0" fontId="20" fillId="14" borderId="10" xfId="0" applyFont="1" applyFill="1" applyBorder="1"/>
    <xf numFmtId="0" fontId="6" fillId="17" borderId="13" xfId="0" applyFont="1" applyFill="1" applyBorder="1" applyAlignment="1">
      <alignment horizontal="center"/>
    </xf>
    <xf numFmtId="0" fontId="6" fillId="11" borderId="13" xfId="0" applyFont="1" applyFill="1" applyBorder="1" applyAlignment="1">
      <alignment horizontal="center"/>
    </xf>
    <xf numFmtId="0" fontId="6" fillId="16" borderId="15" xfId="0" applyFont="1" applyFill="1" applyBorder="1" applyAlignment="1">
      <alignment horizontal="center"/>
    </xf>
    <xf numFmtId="0" fontId="18" fillId="18" borderId="15" xfId="0" applyFont="1" applyFill="1" applyBorder="1" applyAlignment="1">
      <alignment horizontal="center"/>
    </xf>
    <xf numFmtId="0" fontId="20" fillId="17" borderId="12" xfId="0" applyFont="1" applyFill="1" applyBorder="1" applyAlignment="1">
      <alignment horizontal="center"/>
    </xf>
    <xf numFmtId="0" fontId="20" fillId="11" borderId="12" xfId="0" applyFont="1" applyFill="1" applyBorder="1" applyAlignment="1">
      <alignment horizontal="center"/>
    </xf>
    <xf numFmtId="0" fontId="20" fillId="16" borderId="14" xfId="0" applyFont="1" applyFill="1" applyBorder="1" applyAlignment="1">
      <alignment horizontal="center"/>
    </xf>
    <xf numFmtId="0" fontId="21" fillId="18" borderId="14" xfId="0" applyFont="1" applyFill="1" applyBorder="1" applyAlignment="1">
      <alignment horizontal="center"/>
    </xf>
    <xf numFmtId="0" fontId="0" fillId="17" borderId="12" xfId="0" applyFill="1" applyBorder="1" applyAlignment="1">
      <alignment horizontal="center"/>
    </xf>
    <xf numFmtId="0" fontId="0" fillId="11" borderId="12" xfId="0" applyFill="1" applyBorder="1" applyAlignment="1">
      <alignment horizontal="center"/>
    </xf>
    <xf numFmtId="0" fontId="0" fillId="16" borderId="14" xfId="0" applyFill="1" applyBorder="1" applyAlignment="1">
      <alignment horizontal="center"/>
    </xf>
    <xf numFmtId="0" fontId="4" fillId="18" borderId="14" xfId="0" applyFont="1" applyFill="1" applyBorder="1" applyAlignment="1">
      <alignment horizontal="center"/>
    </xf>
    <xf numFmtId="9" fontId="6" fillId="17" borderId="12" xfId="1" applyFont="1" applyFill="1" applyBorder="1" applyAlignment="1">
      <alignment horizontal="center"/>
    </xf>
    <xf numFmtId="9" fontId="6" fillId="11" borderId="12" xfId="1" applyFont="1" applyFill="1" applyBorder="1" applyAlignment="1">
      <alignment horizontal="center"/>
    </xf>
    <xf numFmtId="9" fontId="6" fillId="16" borderId="14" xfId="1" applyFont="1" applyFill="1" applyBorder="1" applyAlignment="1">
      <alignment horizontal="center"/>
    </xf>
    <xf numFmtId="9" fontId="18" fillId="18" borderId="14" xfId="1" applyFont="1" applyFill="1" applyBorder="1" applyAlignment="1">
      <alignment horizontal="center"/>
    </xf>
    <xf numFmtId="0" fontId="6" fillId="25" borderId="9" xfId="0" applyFont="1" applyFill="1" applyBorder="1" applyAlignment="1">
      <alignment horizontal="center"/>
    </xf>
    <xf numFmtId="0" fontId="6" fillId="25" borderId="12" xfId="0" applyFont="1" applyFill="1" applyBorder="1" applyAlignment="1">
      <alignment horizontal="center"/>
    </xf>
    <xf numFmtId="9" fontId="6" fillId="25" borderId="13" xfId="1" applyFont="1" applyFill="1" applyBorder="1" applyAlignment="1">
      <alignment horizontal="center"/>
    </xf>
    <xf numFmtId="0" fontId="23" fillId="17" borderId="13" xfId="0" applyFont="1" applyFill="1" applyBorder="1" applyAlignment="1">
      <alignment horizontal="center"/>
    </xf>
    <xf numFmtId="0" fontId="23" fillId="11" borderId="13" xfId="0" applyFont="1" applyFill="1" applyBorder="1" applyAlignment="1">
      <alignment horizontal="center"/>
    </xf>
    <xf numFmtId="0" fontId="23" fillId="16" borderId="15" xfId="0" applyFont="1" applyFill="1" applyBorder="1" applyAlignment="1">
      <alignment horizontal="center"/>
    </xf>
    <xf numFmtId="0" fontId="24" fillId="18" borderId="15" xfId="0" applyFont="1" applyFill="1" applyBorder="1" applyAlignment="1">
      <alignment horizontal="center"/>
    </xf>
    <xf numFmtId="0" fontId="23" fillId="14" borderId="6" xfId="0" applyFont="1" applyFill="1" applyBorder="1" applyAlignment="1">
      <alignment horizontal="center"/>
    </xf>
    <xf numFmtId="0" fontId="0" fillId="19" borderId="15" xfId="0" applyFill="1" applyBorder="1"/>
    <xf numFmtId="0" fontId="20" fillId="11" borderId="11" xfId="0" applyFont="1" applyFill="1" applyBorder="1"/>
    <xf numFmtId="0" fontId="20" fillId="11" borderId="11" xfId="0" applyFont="1" applyFill="1" applyBorder="1" applyAlignment="1">
      <alignment horizontal="center"/>
    </xf>
    <xf numFmtId="0" fontId="6" fillId="11" borderId="15" xfId="0" applyFont="1" applyFill="1" applyBorder="1" applyAlignment="1">
      <alignment horizontal="center"/>
    </xf>
    <xf numFmtId="0" fontId="20" fillId="11" borderId="14" xfId="0" applyFont="1" applyFill="1" applyBorder="1" applyAlignment="1">
      <alignment horizontal="center"/>
    </xf>
    <xf numFmtId="0" fontId="0" fillId="11" borderId="14" xfId="0" applyFill="1" applyBorder="1" applyAlignment="1">
      <alignment horizontal="center"/>
    </xf>
    <xf numFmtId="9" fontId="6" fillId="11" borderId="14" xfId="1" applyFont="1" applyFill="1" applyBorder="1" applyAlignment="1">
      <alignment horizontal="center"/>
    </xf>
    <xf numFmtId="0" fontId="6" fillId="11" borderId="11" xfId="0" applyFont="1" applyFill="1" applyBorder="1" applyAlignment="1">
      <alignment horizontal="center"/>
    </xf>
    <xf numFmtId="0" fontId="6" fillId="11" borderId="14" xfId="0" applyFont="1" applyFill="1" applyBorder="1" applyAlignment="1">
      <alignment horizontal="center"/>
    </xf>
    <xf numFmtId="9" fontId="6" fillId="11" borderId="15" xfId="1" applyFont="1" applyFill="1" applyBorder="1" applyAlignment="1">
      <alignment horizontal="center"/>
    </xf>
    <xf numFmtId="0" fontId="23" fillId="11" borderId="15" xfId="0" applyFont="1" applyFill="1" applyBorder="1" applyAlignment="1">
      <alignment horizontal="center"/>
    </xf>
    <xf numFmtId="0" fontId="2" fillId="13" borderId="1" xfId="0" applyFont="1" applyFill="1" applyBorder="1"/>
    <xf numFmtId="0" fontId="4" fillId="13" borderId="1" xfId="0" applyFont="1" applyFill="1" applyBorder="1"/>
    <xf numFmtId="0" fontId="0" fillId="14" borderId="15" xfId="0" applyFill="1" applyBorder="1"/>
    <xf numFmtId="0" fontId="0" fillId="15" borderId="7" xfId="0" applyFont="1" applyFill="1" applyBorder="1"/>
    <xf numFmtId="0" fontId="21" fillId="13" borderId="9" xfId="0" applyFont="1" applyFill="1" applyBorder="1"/>
    <xf numFmtId="0" fontId="21" fillId="13" borderId="10" xfId="0" applyFont="1" applyFill="1" applyBorder="1"/>
    <xf numFmtId="0" fontId="20" fillId="14" borderId="11" xfId="0" applyFont="1" applyFill="1" applyBorder="1"/>
    <xf numFmtId="0" fontId="21" fillId="13" borderId="11" xfId="0" applyFont="1" applyFill="1" applyBorder="1"/>
    <xf numFmtId="0" fontId="21" fillId="13" borderId="9" xfId="0" applyFont="1" applyFill="1" applyBorder="1" applyAlignment="1">
      <alignment horizontal="center"/>
    </xf>
    <xf numFmtId="0" fontId="20" fillId="14" borderId="11" xfId="0" applyFont="1" applyFill="1" applyBorder="1" applyAlignment="1">
      <alignment horizontal="center"/>
    </xf>
    <xf numFmtId="0" fontId="21" fillId="13" borderId="11" xfId="0" applyFont="1" applyFill="1" applyBorder="1" applyAlignment="1">
      <alignment horizontal="center"/>
    </xf>
    <xf numFmtId="0" fontId="18" fillId="13" borderId="13" xfId="0" applyFont="1" applyFill="1" applyBorder="1" applyAlignment="1">
      <alignment horizontal="center"/>
    </xf>
    <xf numFmtId="0" fontId="6" fillId="14" borderId="15" xfId="0" applyFont="1" applyFill="1" applyBorder="1" applyAlignment="1">
      <alignment horizontal="center"/>
    </xf>
    <xf numFmtId="0" fontId="18" fillId="13" borderId="15" xfId="0" applyFont="1" applyFill="1" applyBorder="1" applyAlignment="1">
      <alignment horizontal="center"/>
    </xf>
    <xf numFmtId="0" fontId="21" fillId="13" borderId="12" xfId="0" applyFont="1" applyFill="1" applyBorder="1" applyAlignment="1">
      <alignment horizontal="center"/>
    </xf>
    <xf numFmtId="0" fontId="20" fillId="14" borderId="14" xfId="0" applyFont="1" applyFill="1" applyBorder="1" applyAlignment="1">
      <alignment horizontal="center"/>
    </xf>
    <xf numFmtId="0" fontId="21" fillId="13" borderId="14" xfId="0" applyFont="1" applyFill="1" applyBorder="1" applyAlignment="1">
      <alignment horizontal="center"/>
    </xf>
    <xf numFmtId="0" fontId="4" fillId="13" borderId="12" xfId="0" applyFont="1" applyFill="1" applyBorder="1" applyAlignment="1">
      <alignment horizontal="center"/>
    </xf>
    <xf numFmtId="0" fontId="0" fillId="14" borderId="14" xfId="0" applyFill="1" applyBorder="1" applyAlignment="1">
      <alignment horizontal="center"/>
    </xf>
    <xf numFmtId="0" fontId="4" fillId="13" borderId="14" xfId="0" applyFont="1" applyFill="1" applyBorder="1" applyAlignment="1">
      <alignment horizontal="center"/>
    </xf>
    <xf numFmtId="9" fontId="18" fillId="13" borderId="12" xfId="1" applyFont="1" applyFill="1" applyBorder="1" applyAlignment="1">
      <alignment horizontal="center"/>
    </xf>
    <xf numFmtId="9" fontId="6" fillId="19" borderId="0" xfId="1" applyNumberFormat="1" applyFont="1" applyFill="1" applyBorder="1" applyAlignment="1">
      <alignment horizontal="center"/>
    </xf>
    <xf numFmtId="9" fontId="6" fillId="14" borderId="14" xfId="1" applyFont="1" applyFill="1" applyBorder="1" applyAlignment="1">
      <alignment horizontal="center"/>
    </xf>
    <xf numFmtId="9" fontId="18" fillId="13" borderId="14" xfId="1" applyFont="1" applyFill="1" applyBorder="1" applyAlignment="1">
      <alignment horizontal="center"/>
    </xf>
    <xf numFmtId="0" fontId="18" fillId="13" borderId="9" xfId="0" applyFont="1" applyFill="1" applyBorder="1" applyAlignment="1">
      <alignment horizontal="center"/>
    </xf>
    <xf numFmtId="0" fontId="6" fillId="14" borderId="11" xfId="0" applyFont="1" applyFill="1" applyBorder="1" applyAlignment="1">
      <alignment horizontal="center"/>
    </xf>
    <xf numFmtId="0" fontId="18" fillId="13" borderId="12" xfId="0" applyFont="1" applyFill="1" applyBorder="1" applyAlignment="1">
      <alignment horizontal="center"/>
    </xf>
    <xf numFmtId="0" fontId="6" fillId="14" borderId="14" xfId="0" applyFont="1" applyFill="1" applyBorder="1" applyAlignment="1">
      <alignment horizontal="center"/>
    </xf>
    <xf numFmtId="9" fontId="18" fillId="13" borderId="13" xfId="1" applyFont="1" applyFill="1" applyBorder="1" applyAlignment="1">
      <alignment horizontal="center"/>
    </xf>
    <xf numFmtId="9" fontId="6" fillId="14" borderId="15" xfId="1" applyFont="1" applyFill="1" applyBorder="1" applyAlignment="1">
      <alignment horizontal="center"/>
    </xf>
    <xf numFmtId="0" fontId="24" fillId="13" borderId="13" xfId="0" applyFont="1" applyFill="1" applyBorder="1" applyAlignment="1">
      <alignment horizontal="center"/>
    </xf>
    <xf numFmtId="0" fontId="24" fillId="13" borderId="6" xfId="0" applyFont="1" applyFill="1" applyBorder="1" applyAlignment="1">
      <alignment horizontal="center"/>
    </xf>
    <xf numFmtId="0" fontId="23" fillId="14" borderId="15" xfId="0" applyFont="1" applyFill="1" applyBorder="1" applyAlignment="1">
      <alignment horizontal="center"/>
    </xf>
    <xf numFmtId="0" fontId="24" fillId="13" borderId="15" xfId="0" applyFont="1" applyFill="1" applyBorder="1" applyAlignment="1">
      <alignment horizontal="center"/>
    </xf>
    <xf numFmtId="0" fontId="6" fillId="27" borderId="1" xfId="0" applyFont="1" applyFill="1" applyBorder="1"/>
    <xf numFmtId="0" fontId="6" fillId="0" borderId="7" xfId="0" applyFont="1" applyFill="1" applyBorder="1"/>
    <xf numFmtId="0" fontId="6" fillId="27" borderId="7" xfId="0" applyFont="1" applyFill="1" applyBorder="1"/>
    <xf numFmtId="0" fontId="0" fillId="0" borderId="2" xfId="0" applyBorder="1"/>
    <xf numFmtId="0" fontId="6" fillId="13" borderId="0" xfId="0" applyFont="1" applyFill="1" applyBorder="1"/>
    <xf numFmtId="0" fontId="6" fillId="0" borderId="8" xfId="0" applyFont="1" applyFill="1" applyBorder="1"/>
    <xf numFmtId="0" fontId="6" fillId="0" borderId="7" xfId="0" applyNumberFormat="1" applyFont="1" applyFill="1" applyBorder="1" applyAlignment="1">
      <alignment horizontal="center"/>
    </xf>
    <xf numFmtId="0" fontId="0" fillId="0" borderId="0" xfId="0" applyNumberFormat="1"/>
    <xf numFmtId="0" fontId="0" fillId="0" borderId="0" xfId="0" applyNumberFormat="1" applyFill="1"/>
    <xf numFmtId="0" fontId="0" fillId="0" borderId="0" xfId="0" applyNumberFormat="1" applyFill="1" applyAlignment="1">
      <alignment vertical="center" wrapText="1"/>
    </xf>
    <xf numFmtId="0" fontId="0" fillId="0" borderId="0" xfId="0" applyFill="1"/>
    <xf numFmtId="0" fontId="3" fillId="0" borderId="0" xfId="0" applyNumberFormat="1" applyFont="1" applyFill="1" applyAlignment="1">
      <alignment horizontal="center" vertical="center" wrapText="1"/>
    </xf>
    <xf numFmtId="0" fontId="3" fillId="0" borderId="0" xfId="0" applyNumberFormat="1" applyFont="1" applyFill="1" applyAlignment="1">
      <alignment vertical="center"/>
    </xf>
    <xf numFmtId="0" fontId="0" fillId="0" borderId="9" xfId="0" applyBorder="1"/>
    <xf numFmtId="0" fontId="0" fillId="0" borderId="12" xfId="0" applyBorder="1"/>
    <xf numFmtId="0" fontId="0" fillId="0" borderId="13" xfId="0" applyBorder="1"/>
    <xf numFmtId="0" fontId="0" fillId="0" borderId="11" xfId="0" applyBorder="1"/>
    <xf numFmtId="0" fontId="0" fillId="0" borderId="14" xfId="0" applyBorder="1"/>
    <xf numFmtId="0" fontId="0" fillId="0" borderId="17" xfId="0" applyBorder="1" applyAlignment="1">
      <alignment horizontal="center" vertical="center"/>
    </xf>
    <xf numFmtId="0" fontId="0" fillId="0" borderId="20" xfId="0" applyBorder="1"/>
    <xf numFmtId="0" fontId="17" fillId="13" borderId="0" xfId="0" applyFont="1" applyFill="1" applyBorder="1"/>
    <xf numFmtId="0" fontId="3" fillId="0" borderId="0" xfId="0" applyFont="1" applyBorder="1"/>
    <xf numFmtId="0" fontId="13" fillId="0" borderId="0" xfId="0" applyFont="1" applyBorder="1"/>
    <xf numFmtId="14" fontId="10" fillId="0" borderId="0" xfId="0" applyNumberFormat="1" applyFont="1" applyFill="1" applyBorder="1"/>
    <xf numFmtId="0" fontId="9" fillId="0" borderId="12" xfId="0" applyFont="1" applyFill="1" applyBorder="1" applyAlignment="1">
      <alignment horizontal="right" vertical="center"/>
    </xf>
    <xf numFmtId="0" fontId="6" fillId="2" borderId="12" xfId="0" applyFont="1" applyFill="1" applyBorder="1"/>
    <xf numFmtId="0" fontId="6" fillId="0" borderId="12" xfId="0" applyFont="1" applyFill="1" applyBorder="1"/>
    <xf numFmtId="14" fontId="6" fillId="0" borderId="12" xfId="0" applyNumberFormat="1" applyFont="1" applyFill="1" applyBorder="1"/>
    <xf numFmtId="0" fontId="6" fillId="9" borderId="10" xfId="0" applyFont="1" applyFill="1" applyBorder="1"/>
    <xf numFmtId="0" fontId="10" fillId="9" borderId="10" xfId="0" applyFont="1" applyFill="1" applyBorder="1"/>
    <xf numFmtId="0" fontId="6" fillId="9" borderId="11" xfId="0" applyFont="1" applyFill="1" applyBorder="1"/>
    <xf numFmtId="0" fontId="6" fillId="2" borderId="14" xfId="0" applyFont="1" applyFill="1" applyBorder="1"/>
    <xf numFmtId="14" fontId="6" fillId="0" borderId="14" xfId="0" applyNumberFormat="1" applyFont="1" applyFill="1" applyBorder="1"/>
    <xf numFmtId="0" fontId="6" fillId="17" borderId="12" xfId="0" applyFont="1" applyFill="1" applyBorder="1"/>
    <xf numFmtId="0" fontId="0" fillId="17" borderId="12" xfId="0" applyFill="1" applyBorder="1"/>
    <xf numFmtId="0" fontId="0" fillId="17" borderId="13" xfId="0" applyFill="1" applyBorder="1"/>
    <xf numFmtId="0" fontId="0" fillId="17" borderId="0" xfId="0" applyFill="1" applyBorder="1"/>
    <xf numFmtId="0" fontId="0" fillId="17" borderId="6" xfId="0" applyFill="1" applyBorder="1"/>
    <xf numFmtId="0" fontId="10" fillId="17" borderId="0" xfId="0" applyFont="1" applyFill="1" applyBorder="1"/>
    <xf numFmtId="0" fontId="6" fillId="17" borderId="14" xfId="0" applyFont="1" applyFill="1" applyBorder="1"/>
    <xf numFmtId="0" fontId="0" fillId="17" borderId="14" xfId="0" applyFill="1" applyBorder="1"/>
    <xf numFmtId="0" fontId="0" fillId="17" borderId="15" xfId="0" applyFill="1" applyBorder="1"/>
    <xf numFmtId="0" fontId="9" fillId="17" borderId="13" xfId="0" applyFont="1" applyFill="1" applyBorder="1" applyAlignment="1">
      <alignment horizontal="right" vertical="center"/>
    </xf>
    <xf numFmtId="0" fontId="9" fillId="17" borderId="6" xfId="0" applyFont="1" applyFill="1" applyBorder="1" applyAlignment="1">
      <alignment horizontal="right" vertical="center"/>
    </xf>
    <xf numFmtId="0" fontId="8" fillId="17" borderId="15" xfId="0" applyFont="1" applyFill="1" applyBorder="1" applyAlignment="1">
      <alignment horizontal="right" vertical="center"/>
    </xf>
    <xf numFmtId="0" fontId="0" fillId="17" borderId="0" xfId="0" applyFill="1"/>
    <xf numFmtId="0" fontId="6" fillId="23" borderId="0" xfId="0" applyFont="1" applyFill="1" applyBorder="1"/>
    <xf numFmtId="14" fontId="6" fillId="23" borderId="0" xfId="0" applyNumberFormat="1" applyFont="1" applyFill="1" applyBorder="1"/>
    <xf numFmtId="0" fontId="0" fillId="23" borderId="0" xfId="0" applyFill="1" applyBorder="1"/>
    <xf numFmtId="0" fontId="18" fillId="4" borderId="10" xfId="0" applyFont="1" applyFill="1" applyBorder="1"/>
    <xf numFmtId="0" fontId="18" fillId="4" borderId="6" xfId="0" applyFont="1" applyFill="1" applyBorder="1"/>
    <xf numFmtId="0" fontId="6" fillId="28" borderId="0" xfId="0" applyFont="1" applyFill="1" applyBorder="1"/>
    <xf numFmtId="0" fontId="0" fillId="28" borderId="0" xfId="0" applyFill="1" applyBorder="1"/>
    <xf numFmtId="0" fontId="0" fillId="28" borderId="0" xfId="0" applyFill="1"/>
    <xf numFmtId="0" fontId="6" fillId="23" borderId="14" xfId="0" applyFont="1" applyFill="1" applyBorder="1"/>
    <xf numFmtId="14" fontId="6" fillId="23" borderId="14" xfId="0" applyNumberFormat="1" applyFont="1" applyFill="1" applyBorder="1"/>
    <xf numFmtId="0" fontId="0" fillId="23" borderId="14" xfId="0" applyFill="1" applyBorder="1"/>
    <xf numFmtId="0" fontId="6" fillId="2" borderId="9" xfId="0" applyFont="1" applyFill="1" applyBorder="1"/>
    <xf numFmtId="0" fontId="6" fillId="2" borderId="10" xfId="0" applyFont="1" applyFill="1" applyBorder="1"/>
    <xf numFmtId="0" fontId="8" fillId="2" borderId="11" xfId="0" applyFont="1" applyFill="1" applyBorder="1"/>
    <xf numFmtId="0" fontId="0" fillId="17" borderId="4" xfId="0" applyFill="1" applyBorder="1"/>
    <xf numFmtId="0" fontId="0" fillId="17" borderId="3" xfId="0" applyFill="1" applyBorder="1"/>
    <xf numFmtId="0" fontId="3" fillId="17" borderId="5" xfId="0" applyFont="1" applyFill="1" applyBorder="1"/>
    <xf numFmtId="49" fontId="6" fillId="23" borderId="0" xfId="0" applyNumberFormat="1" applyFont="1" applyFill="1" applyBorder="1"/>
    <xf numFmtId="0" fontId="9" fillId="3" borderId="12" xfId="0" applyFont="1" applyFill="1" applyBorder="1" applyAlignment="1">
      <alignment horizontal="right" vertical="center"/>
    </xf>
    <xf numFmtId="0" fontId="9" fillId="3" borderId="14" xfId="0" applyFont="1" applyFill="1" applyBorder="1" applyAlignment="1">
      <alignment horizontal="right" vertical="center"/>
    </xf>
    <xf numFmtId="0" fontId="6" fillId="0" borderId="9" xfId="0" applyFont="1" applyFill="1" applyBorder="1"/>
    <xf numFmtId="0" fontId="6" fillId="0" borderId="10" xfId="0" applyFont="1" applyFill="1" applyBorder="1"/>
    <xf numFmtId="0" fontId="6" fillId="28" borderId="10" xfId="0" applyFont="1" applyFill="1" applyBorder="1"/>
    <xf numFmtId="0" fontId="6" fillId="23" borderId="12" xfId="0" applyFont="1" applyFill="1" applyBorder="1"/>
    <xf numFmtId="14" fontId="6" fillId="23" borderId="12" xfId="0" applyNumberFormat="1" applyFont="1" applyFill="1" applyBorder="1"/>
    <xf numFmtId="0" fontId="0" fillId="23" borderId="12" xfId="0" applyFill="1" applyBorder="1"/>
    <xf numFmtId="0" fontId="0" fillId="0" borderId="3" xfId="0" applyBorder="1"/>
    <xf numFmtId="0" fontId="3" fillId="0" borderId="2" xfId="0" applyFont="1" applyBorder="1"/>
    <xf numFmtId="0" fontId="0" fillId="0" borderId="8" xfId="0" applyBorder="1"/>
    <xf numFmtId="0" fontId="0" fillId="0" borderId="0" xfId="0" applyBorder="1" applyAlignment="1">
      <alignment horizontal="center" vertical="center"/>
    </xf>
    <xf numFmtId="0" fontId="0" fillId="17" borderId="21" xfId="0" applyFill="1" applyBorder="1"/>
    <xf numFmtId="0" fontId="0" fillId="17" borderId="22" xfId="0" applyFill="1" applyBorder="1"/>
    <xf numFmtId="0" fontId="0" fillId="17" borderId="18" xfId="0" applyFill="1" applyBorder="1"/>
    <xf numFmtId="0" fontId="0" fillId="17" borderId="16" xfId="0" applyFill="1" applyBorder="1"/>
    <xf numFmtId="0" fontId="0" fillId="17" borderId="19" xfId="0" applyFill="1" applyBorder="1"/>
    <xf numFmtId="0" fontId="0" fillId="22" borderId="0" xfId="0" applyFill="1" applyBorder="1"/>
    <xf numFmtId="0" fontId="0" fillId="13" borderId="0" xfId="0" applyFill="1" applyBorder="1"/>
    <xf numFmtId="0" fontId="0" fillId="0" borderId="23" xfId="0" applyBorder="1" applyAlignment="1">
      <alignment horizontal="center" vertical="center"/>
    </xf>
    <xf numFmtId="0" fontId="0" fillId="0" borderId="23" xfId="0" applyFill="1" applyBorder="1"/>
    <xf numFmtId="0" fontId="0" fillId="17" borderId="23" xfId="0" applyFill="1" applyBorder="1"/>
    <xf numFmtId="0" fontId="0" fillId="13" borderId="23" xfId="0" applyFill="1" applyBorder="1"/>
    <xf numFmtId="0" fontId="0" fillId="0" borderId="21" xfId="0" applyFill="1" applyBorder="1" applyAlignment="1">
      <alignment horizontal="center" vertical="center"/>
    </xf>
    <xf numFmtId="0" fontId="0" fillId="0" borderId="24" xfId="0" applyBorder="1"/>
    <xf numFmtId="0" fontId="0" fillId="28" borderId="6" xfId="0" applyFill="1" applyBorder="1"/>
    <xf numFmtId="0" fontId="6" fillId="3" borderId="9" xfId="0" applyFont="1" applyFill="1" applyBorder="1"/>
    <xf numFmtId="0" fontId="6" fillId="3" borderId="10" xfId="0" applyFont="1" applyFill="1" applyBorder="1"/>
    <xf numFmtId="0" fontId="9" fillId="3" borderId="10" xfId="0" applyFont="1" applyFill="1" applyBorder="1" applyAlignment="1">
      <alignment horizontal="right" vertical="center"/>
    </xf>
    <xf numFmtId="0" fontId="8" fillId="3" borderId="10" xfId="0" applyFont="1" applyFill="1" applyBorder="1" applyAlignment="1">
      <alignment horizontal="right" vertical="center"/>
    </xf>
    <xf numFmtId="0" fontId="0" fillId="0" borderId="14" xfId="0" applyFill="1" applyBorder="1"/>
    <xf numFmtId="0" fontId="0" fillId="0" borderId="3" xfId="0" applyFill="1" applyBorder="1"/>
    <xf numFmtId="0" fontId="0" fillId="0" borderId="5" xfId="0" applyFill="1" applyBorder="1"/>
    <xf numFmtId="0" fontId="0" fillId="0" borderId="6" xfId="0" applyFill="1" applyBorder="1"/>
    <xf numFmtId="0" fontId="6" fillId="22" borderId="0" xfId="0" applyFont="1" applyFill="1" applyBorder="1"/>
    <xf numFmtId="0" fontId="0" fillId="0" borderId="5" xfId="0" applyBorder="1"/>
    <xf numFmtId="0" fontId="0" fillId="23" borderId="4" xfId="0" applyFill="1" applyBorder="1"/>
    <xf numFmtId="0" fontId="0" fillId="23" borderId="3" xfId="0" applyFill="1" applyBorder="1"/>
    <xf numFmtId="0" fontId="0" fillId="0" borderId="4" xfId="0" applyFill="1" applyBorder="1"/>
    <xf numFmtId="0" fontId="0" fillId="0" borderId="1" xfId="0" applyFill="1" applyBorder="1"/>
    <xf numFmtId="0" fontId="0" fillId="22" borderId="1" xfId="0" applyFill="1" applyBorder="1"/>
    <xf numFmtId="0" fontId="0" fillId="0" borderId="12" xfId="0" applyFill="1" applyBorder="1"/>
    <xf numFmtId="0" fontId="0" fillId="0" borderId="8" xfId="0" applyFill="1" applyBorder="1"/>
    <xf numFmtId="49" fontId="0" fillId="0" borderId="13" xfId="0" applyNumberFormat="1" applyBorder="1"/>
    <xf numFmtId="49" fontId="0" fillId="0" borderId="6" xfId="0" applyNumberFormat="1" applyBorder="1"/>
    <xf numFmtId="0" fontId="9" fillId="0" borderId="14" xfId="0" applyFont="1" applyFill="1" applyBorder="1" applyAlignment="1">
      <alignment horizontal="right" vertical="center"/>
    </xf>
    <xf numFmtId="49" fontId="0" fillId="0" borderId="15" xfId="0" applyNumberFormat="1" applyBorder="1"/>
    <xf numFmtId="0" fontId="6" fillId="9" borderId="2" xfId="0" applyFont="1" applyFill="1" applyBorder="1"/>
    <xf numFmtId="0" fontId="9" fillId="0" borderId="8" xfId="0" applyFont="1" applyFill="1" applyBorder="1" applyAlignment="1">
      <alignment horizontal="right" vertical="center"/>
    </xf>
    <xf numFmtId="0" fontId="6" fillId="2" borderId="8" xfId="0" applyFont="1" applyFill="1" applyBorder="1"/>
    <xf numFmtId="0" fontId="6" fillId="17" borderId="8" xfId="0" applyFont="1" applyFill="1" applyBorder="1"/>
    <xf numFmtId="0" fontId="0" fillId="17" borderId="8" xfId="0" applyFill="1" applyBorder="1"/>
    <xf numFmtId="49" fontId="0" fillId="0" borderId="7" xfId="0" applyNumberFormat="1" applyBorder="1"/>
    <xf numFmtId="0" fontId="8" fillId="9" borderId="2" xfId="0" applyFont="1" applyFill="1" applyBorder="1"/>
    <xf numFmtId="0" fontId="8" fillId="3" borderId="8" xfId="0" applyFont="1" applyFill="1" applyBorder="1" applyAlignment="1">
      <alignment horizontal="right" vertical="center"/>
    </xf>
    <xf numFmtId="0" fontId="17" fillId="13" borderId="8" xfId="0" applyFont="1" applyFill="1" applyBorder="1"/>
    <xf numFmtId="0" fontId="6" fillId="22" borderId="8" xfId="0" applyFont="1" applyFill="1" applyBorder="1"/>
    <xf numFmtId="0" fontId="0" fillId="22" borderId="8" xfId="0" applyFill="1" applyBorder="1"/>
    <xf numFmtId="49" fontId="0" fillId="22" borderId="7" xfId="0" applyNumberFormat="1" applyFill="1" applyBorder="1"/>
    <xf numFmtId="0" fontId="0" fillId="0" borderId="10" xfId="0" applyFill="1" applyBorder="1"/>
    <xf numFmtId="0" fontId="9" fillId="3" borderId="8" xfId="0" applyFont="1" applyFill="1" applyBorder="1" applyAlignment="1">
      <alignment horizontal="right" vertical="center"/>
    </xf>
    <xf numFmtId="14" fontId="6" fillId="0" borderId="8" xfId="0" applyNumberFormat="1" applyFont="1" applyFill="1" applyBorder="1"/>
    <xf numFmtId="0" fontId="6" fillId="3" borderId="12" xfId="0" applyFont="1" applyFill="1" applyBorder="1"/>
    <xf numFmtId="0" fontId="6" fillId="3" borderId="14" xfId="0" applyFont="1" applyFill="1" applyBorder="1"/>
    <xf numFmtId="0" fontId="6" fillId="3" borderId="8" xfId="0" applyFont="1" applyFill="1" applyBorder="1"/>
    <xf numFmtId="0" fontId="0" fillId="0" borderId="8" xfId="0" applyFont="1" applyBorder="1"/>
    <xf numFmtId="0" fontId="10" fillId="0" borderId="14" xfId="0" applyFont="1" applyFill="1" applyBorder="1"/>
    <xf numFmtId="0" fontId="10" fillId="17" borderId="14" xfId="0" applyFont="1" applyFill="1" applyBorder="1"/>
    <xf numFmtId="49" fontId="0" fillId="0" borderId="12" xfId="0" applyNumberFormat="1" applyBorder="1"/>
    <xf numFmtId="49" fontId="0" fillId="0" borderId="0" xfId="0" applyNumberFormat="1" applyBorder="1"/>
    <xf numFmtId="0" fontId="6" fillId="10" borderId="10" xfId="0" applyFont="1" applyFill="1" applyBorder="1"/>
    <xf numFmtId="49" fontId="0" fillId="0" borderId="14" xfId="0" applyNumberFormat="1" applyBorder="1"/>
    <xf numFmtId="0" fontId="6" fillId="28" borderId="8" xfId="0" applyFont="1" applyFill="1" applyBorder="1"/>
    <xf numFmtId="0" fontId="0" fillId="28" borderId="8" xfId="0" applyFill="1" applyBorder="1"/>
    <xf numFmtId="0" fontId="0" fillId="28" borderId="7" xfId="0" applyFill="1" applyBorder="1"/>
    <xf numFmtId="9" fontId="3" fillId="0" borderId="5" xfId="0" applyNumberFormat="1" applyFont="1" applyBorder="1"/>
    <xf numFmtId="0" fontId="7" fillId="28" borderId="1" xfId="0" applyFont="1" applyFill="1" applyBorder="1"/>
    <xf numFmtId="0" fontId="3" fillId="28" borderId="5" xfId="0" applyFont="1" applyFill="1" applyBorder="1"/>
    <xf numFmtId="0" fontId="0" fillId="28" borderId="1" xfId="0" applyFill="1" applyBorder="1"/>
    <xf numFmtId="0" fontId="6" fillId="28" borderId="1" xfId="0" applyFont="1" applyFill="1" applyBorder="1"/>
    <xf numFmtId="14" fontId="6" fillId="28" borderId="1" xfId="0" applyNumberFormat="1" applyFont="1" applyFill="1" applyBorder="1"/>
    <xf numFmtId="0" fontId="6" fillId="28" borderId="2" xfId="0" applyFont="1" applyFill="1" applyBorder="1"/>
    <xf numFmtId="164" fontId="6" fillId="28" borderId="1" xfId="0" applyNumberFormat="1" applyFont="1" applyFill="1" applyBorder="1"/>
    <xf numFmtId="0" fontId="6" fillId="28" borderId="1" xfId="0" applyNumberFormat="1" applyFont="1" applyFill="1" applyBorder="1" applyAlignment="1">
      <alignment horizontal="center"/>
    </xf>
    <xf numFmtId="0" fontId="3" fillId="0" borderId="0" xfId="0" applyNumberFormat="1" applyFont="1" applyFill="1" applyAlignment="1">
      <alignment horizontal="center" vertical="center" wrapText="1"/>
    </xf>
    <xf numFmtId="0" fontId="4" fillId="13" borderId="0" xfId="0" applyFont="1" applyFill="1" applyBorder="1" applyAlignment="1">
      <alignment textRotation="90"/>
    </xf>
    <xf numFmtId="0" fontId="0" fillId="13" borderId="0" xfId="0" applyFill="1" applyBorder="1" applyAlignment="1">
      <alignment wrapText="1"/>
    </xf>
    <xf numFmtId="0" fontId="0" fillId="0" borderId="25" xfId="0" applyBorder="1"/>
    <xf numFmtId="0" fontId="0" fillId="0" borderId="26" xfId="0" applyBorder="1"/>
    <xf numFmtId="0" fontId="15" fillId="0" borderId="26" xfId="0" applyFont="1" applyBorder="1"/>
    <xf numFmtId="0" fontId="0" fillId="0" borderId="18" xfId="0" applyBorder="1"/>
    <xf numFmtId="0" fontId="0" fillId="0" borderId="27" xfId="0" applyBorder="1"/>
    <xf numFmtId="0" fontId="0" fillId="0" borderId="16" xfId="0" applyBorder="1"/>
    <xf numFmtId="0" fontId="0" fillId="0" borderId="27" xfId="0" applyFill="1" applyBorder="1"/>
    <xf numFmtId="0" fontId="3" fillId="0" borderId="0" xfId="0" applyFont="1" applyBorder="1" applyAlignment="1">
      <alignment vertical="center"/>
    </xf>
    <xf numFmtId="0" fontId="0" fillId="0" borderId="28" xfId="0" applyBorder="1"/>
    <xf numFmtId="0" fontId="0" fillId="0" borderId="17" xfId="0" applyBorder="1"/>
    <xf numFmtId="0" fontId="0" fillId="0" borderId="19" xfId="0" applyBorder="1"/>
  </cellXfs>
  <cellStyles count="2">
    <cellStyle name="Normal" xfId="0" builtinId="0"/>
    <cellStyle name="Pourcentage" xfId="1" builtinId="5"/>
  </cellStyles>
  <dxfs count="0"/>
  <tableStyles count="0" defaultTableStyle="TableStyleMedium2" defaultPivotStyle="PivotStyleMedium9"/>
  <colors>
    <mruColors>
      <color rgb="FFB1A0C7"/>
      <color rgb="FFFFFF99"/>
      <color rgb="FF63252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r-FR"/>
  <c:roundedCorners val="1"/>
  <c:chart>
    <c:title>
      <c:tx>
        <c:rich>
          <a:bodyPr/>
          <a:lstStyle/>
          <a:p>
            <a:pPr>
              <a:defRPr sz="1400"/>
            </a:pPr>
            <a:r>
              <a:rPr lang="en-US" sz="1400"/>
              <a:t>Nombre de Morts de la Grande Guerre de Guéret selon la fréquence du nom (296</a:t>
            </a:r>
            <a:r>
              <a:rPr lang="en-US" sz="1400" baseline="0"/>
              <a:t> Morts répartis en 253 noms)</a:t>
            </a:r>
            <a:endParaRPr lang="en-US" sz="1400"/>
          </a:p>
        </c:rich>
      </c:tx>
    </c:title>
    <c:plotArea>
      <c:layout/>
      <c:pieChart>
        <c:varyColors val="1"/>
        <c:ser>
          <c:idx val="0"/>
          <c:order val="0"/>
          <c:tx>
            <c:v>Nombre de Morts de la Grande Guerre de Guéret selon la fréquence du nom</c:v>
          </c:tx>
          <c:dPt>
            <c:idx val="0"/>
            <c:spPr>
              <a:solidFill>
                <a:schemeClr val="tx2">
                  <a:lumMod val="75000"/>
                </a:schemeClr>
              </a:solidFill>
            </c:spPr>
          </c:dPt>
          <c:dPt>
            <c:idx val="1"/>
            <c:spPr>
              <a:solidFill>
                <a:schemeClr val="tx2">
                  <a:lumMod val="60000"/>
                  <a:lumOff val="40000"/>
                </a:schemeClr>
              </a:solidFill>
            </c:spPr>
          </c:dPt>
          <c:dPt>
            <c:idx val="2"/>
            <c:spPr>
              <a:solidFill>
                <a:schemeClr val="tx2">
                  <a:lumMod val="40000"/>
                  <a:lumOff val="60000"/>
                </a:schemeClr>
              </a:solidFill>
            </c:spPr>
          </c:dPt>
          <c:dPt>
            <c:idx val="3"/>
            <c:spPr>
              <a:solidFill>
                <a:schemeClr val="tx2">
                  <a:lumMod val="20000"/>
                  <a:lumOff val="80000"/>
                </a:schemeClr>
              </a:solidFill>
            </c:spPr>
          </c:dPt>
          <c:dLbls>
            <c:dLblPos val="outEnd"/>
            <c:showVal val="1"/>
            <c:showPercent val="1"/>
            <c:showLeaderLines val="1"/>
          </c:dLbls>
          <c:cat>
            <c:strRef>
              <c:f>'GRA1'!$B$4:$B$7</c:f>
              <c:strCache>
                <c:ptCount val="4"/>
                <c:pt idx="0">
                  <c:v>3 NOMS en 4 exemplaires : DUBREUIL - DUMONT - TOURTEAU</c:v>
                </c:pt>
                <c:pt idx="1">
                  <c:v>2 NOMS en 3 exemplaires : MARTIN - SUDRON</c:v>
                </c:pt>
                <c:pt idx="2">
                  <c:v>30 NOMS en 2 exemplaires…</c:v>
                </c:pt>
                <c:pt idx="3">
                  <c:v>218 NOMS en 1 exemplaire…</c:v>
                </c:pt>
              </c:strCache>
            </c:strRef>
          </c:cat>
          <c:val>
            <c:numRef>
              <c:f>'GRA1'!$A$4:$A$7</c:f>
              <c:numCache>
                <c:formatCode>General</c:formatCode>
                <c:ptCount val="4"/>
                <c:pt idx="0">
                  <c:v>12</c:v>
                </c:pt>
                <c:pt idx="1">
                  <c:v>6</c:v>
                </c:pt>
                <c:pt idx="2">
                  <c:v>60</c:v>
                </c:pt>
                <c:pt idx="3">
                  <c:v>218</c:v>
                </c:pt>
              </c:numCache>
            </c:numRef>
          </c:val>
        </c:ser>
        <c:firstSliceAng val="0"/>
      </c:pieChart>
    </c:plotArea>
    <c:legend>
      <c:legendPos val="r"/>
      <c:layout>
        <c:manualLayout>
          <c:xMode val="edge"/>
          <c:yMode val="edge"/>
          <c:x val="0.65752817460317592"/>
          <c:y val="0.36654644444444473"/>
          <c:w val="0.2618369047619048"/>
          <c:h val="0.34053866666666682"/>
        </c:manualLayout>
      </c:layout>
      <c:txPr>
        <a:bodyPr/>
        <a:lstStyle/>
        <a:p>
          <a:pPr rtl="0">
            <a:defRPr/>
          </a:pPr>
          <a:endParaRPr lang="fr-FR"/>
        </a:p>
      </c:txPr>
    </c:legend>
    <c:plotVisOnly val="1"/>
    <c:dispBlanksAs val="zero"/>
  </c:chart>
  <c:spPr>
    <a:ln w="25400">
      <a:solidFill>
        <a:srgbClr val="0070C0"/>
      </a:solidFill>
    </a:ln>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9</xdr:row>
      <xdr:rowOff>0</xdr:rowOff>
    </xdr:from>
    <xdr:to>
      <xdr:col>12</xdr:col>
      <xdr:colOff>263850</xdr:colOff>
      <xdr:row>32</xdr:row>
      <xdr:rowOff>118500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9</xdr:row>
      <xdr:rowOff>0</xdr:rowOff>
    </xdr:from>
    <xdr:to>
      <xdr:col>12</xdr:col>
      <xdr:colOff>268881</xdr:colOff>
      <xdr:row>32</xdr:row>
      <xdr:rowOff>142124</xdr:rowOff>
    </xdr:to>
    <xdr:pic>
      <xdr:nvPicPr>
        <xdr:cNvPr id="4" name="Picture 2"/>
        <xdr:cNvPicPr>
          <a:picLocks noGrp="1" noChangeAspect="1" noChangeArrowheads="1"/>
        </xdr:cNvPicPr>
      </xdr:nvPicPr>
      <xdr:blipFill>
        <a:blip xmlns:r="http://schemas.openxmlformats.org/officeDocument/2006/relationships" r:embed="rId2" cstate="print">
          <a:extLst>
            <a:ext uri="{28A0092B-C50C-407E-A947-70E740481C1C}">
              <a14:useLocalDpi xmlns:lc="http://schemas.openxmlformats.org/drawingml/2006/lockedCanvas" xmlns:a14="http://schemas.microsoft.com/office/drawing/2010/main" xmlns:p="http://schemas.openxmlformats.org/presentationml/2006/main" xmlns="" val="0"/>
            </a:ext>
          </a:extLst>
        </a:blip>
        <a:srcRect/>
        <a:stretch>
          <a:fillRect/>
        </a:stretch>
      </xdr:blipFill>
      <xdr:spPr bwMode="auto">
        <a:xfrm>
          <a:off x="0" y="1762125"/>
          <a:ext cx="7584081" cy="4523624"/>
        </a:xfrm>
        <a:prstGeom prst="rect">
          <a:avLst/>
        </a:prstGeom>
        <a:noFill/>
        <a:ln>
          <a:noFill/>
        </a:ln>
        <a:effectLst/>
        <a:extLst>
          <a:ext uri="{909E8E84-426E-40DD-AFC4-6F175D3DCCD1}">
            <a14:hiddenFill xmlns:lc="http://schemas.openxmlformats.org/drawingml/2006/lockedCanvas" xmlns:a14="http://schemas.microsoft.com/office/drawing/2010/main" xmlns:p="http://schemas.openxmlformats.org/presentationml/2006/main" xmlns:r="http://schemas.openxmlformats.org/officeDocument/2006/relationships" xmlns="">
              <a:solidFill>
                <a:schemeClr val="accent1"/>
              </a:solidFill>
            </a14:hiddenFill>
          </a:ext>
          <a:ext uri="{91240B29-F687-4F45-9708-019B960494DF}">
            <a14:hiddenLine xmlns:lc="http://schemas.openxmlformats.org/drawingml/2006/lockedCanvas" xmlns:a14="http://schemas.microsoft.com/office/drawing/2010/main" xmlns:p="http://schemas.openxmlformats.org/presentationml/2006/main" xmlns:r="http://schemas.openxmlformats.org/officeDocument/2006/relationships" xmlns="" w="9525">
              <a:solidFill>
                <a:schemeClr val="tx1"/>
              </a:solidFill>
              <a:miter lim="800000"/>
              <a:headEnd/>
              <a:tailEnd/>
            </a14:hiddenLine>
          </a:ext>
          <a:ext uri="{AF507438-7753-43E0-B8FC-AC1667EBCBE1}">
            <a14:hiddenEffects xmlns:lc="http://schemas.openxmlformats.org/drawingml/2006/lockedCanvas" xmlns:a14="http://schemas.microsoft.com/office/drawing/2010/main" xmlns:p="http://schemas.openxmlformats.org/presentationml/2006/main" xmlns:r="http://schemas.openxmlformats.org/officeDocument/2006/relationships" xmlns="">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L303"/>
  <sheetViews>
    <sheetView topLeftCell="T1" workbookViewId="0">
      <selection activeCell="AA292" sqref="AA292"/>
    </sheetView>
  </sheetViews>
  <sheetFormatPr baseColWidth="10" defaultColWidth="9.140625" defaultRowHeight="15"/>
  <cols>
    <col min="1" max="3" width="4.5703125" style="2" customWidth="1"/>
    <col min="4" max="4" width="7.140625" style="4" customWidth="1"/>
    <col min="5" max="5" width="4.5703125" style="2" customWidth="1"/>
    <col min="6" max="6" width="16.5703125" customWidth="1"/>
    <col min="7" max="7" width="9.7109375" customWidth="1"/>
    <col min="8" max="10" width="10.7109375" customWidth="1"/>
    <col min="11" max="11" width="11.28515625" style="2" customWidth="1"/>
    <col min="12" max="12" width="10.7109375" style="2" customWidth="1"/>
    <col min="13" max="13" width="19.28515625" style="2" customWidth="1"/>
    <col min="14" max="14" width="11.42578125" style="2" customWidth="1"/>
    <col min="15" max="15" width="10.7109375" style="3" customWidth="1"/>
    <col min="16" max="20" width="20.7109375" style="2" customWidth="1"/>
    <col min="21" max="21" width="11.140625" style="2" customWidth="1"/>
    <col min="22" max="22" width="26.140625" style="2" customWidth="1"/>
    <col min="23" max="23" width="10.7109375" style="2" customWidth="1"/>
    <col min="24" max="24" width="17" style="2" customWidth="1"/>
    <col min="25" max="25" width="7.140625" style="4" customWidth="1"/>
    <col min="26" max="26" width="13.42578125" style="2" customWidth="1"/>
    <col min="27" max="27" width="21" style="2" customWidth="1"/>
    <col min="28" max="28" width="9.85546875" style="2" customWidth="1"/>
    <col min="29" max="29" width="4" style="2" customWidth="1"/>
    <col min="30" max="30" width="24" style="2" customWidth="1"/>
    <col min="31" max="31" width="5" style="2" customWidth="1"/>
    <col min="32" max="32" width="3.85546875" style="6" customWidth="1"/>
    <col min="33" max="33" width="24.42578125" style="2" customWidth="1"/>
    <col min="34" max="37" width="11.42578125" style="2"/>
    <col min="38" max="38" width="9.140625" style="2"/>
  </cols>
  <sheetData>
    <row r="1" spans="1:38" ht="18.75">
      <c r="A1" s="1" t="s">
        <v>1550</v>
      </c>
      <c r="AC1" s="10" t="s">
        <v>0</v>
      </c>
      <c r="AD1" s="414"/>
      <c r="AE1" s="414"/>
      <c r="AF1" s="415"/>
    </row>
    <row r="2" spans="1:38" ht="18.75">
      <c r="A2" s="1"/>
      <c r="E2" s="2" t="s">
        <v>1681</v>
      </c>
      <c r="AC2" s="44" t="s">
        <v>1188</v>
      </c>
    </row>
    <row r="3" spans="1:38">
      <c r="A3" s="73" t="s">
        <v>1548</v>
      </c>
      <c r="B3" s="77" t="s">
        <v>1</v>
      </c>
      <c r="C3" s="7" t="s">
        <v>2</v>
      </c>
      <c r="D3" s="8" t="s">
        <v>17</v>
      </c>
      <c r="E3" s="50" t="s">
        <v>1549</v>
      </c>
      <c r="F3" s="45" t="s">
        <v>1189</v>
      </c>
      <c r="G3" s="45" t="s">
        <v>1190</v>
      </c>
      <c r="H3" s="45" t="s">
        <v>1191</v>
      </c>
      <c r="I3" s="45" t="s">
        <v>1192</v>
      </c>
      <c r="J3" s="45" t="s">
        <v>1193</v>
      </c>
      <c r="K3" s="8" t="s">
        <v>3</v>
      </c>
      <c r="L3" s="8" t="s">
        <v>4</v>
      </c>
      <c r="M3" s="8" t="s">
        <v>6</v>
      </c>
      <c r="N3" s="8" t="s">
        <v>5</v>
      </c>
      <c r="O3" s="9" t="s">
        <v>7</v>
      </c>
      <c r="P3" s="8" t="s">
        <v>8</v>
      </c>
      <c r="Q3" s="10" t="s">
        <v>9</v>
      </c>
      <c r="R3" s="8" t="s">
        <v>11</v>
      </c>
      <c r="S3" s="8" t="s">
        <v>12</v>
      </c>
      <c r="T3" s="11" t="s">
        <v>10</v>
      </c>
      <c r="U3" s="9" t="s">
        <v>13</v>
      </c>
      <c r="V3" s="8" t="s">
        <v>14</v>
      </c>
      <c r="W3" s="8" t="s">
        <v>15</v>
      </c>
      <c r="X3" s="8" t="s">
        <v>16</v>
      </c>
      <c r="Y3" s="8" t="s">
        <v>17</v>
      </c>
      <c r="Z3" s="8" t="s">
        <v>18</v>
      </c>
      <c r="AA3" s="8" t="s">
        <v>19</v>
      </c>
      <c r="AB3" s="8"/>
      <c r="AC3" s="8" t="s">
        <v>20</v>
      </c>
      <c r="AD3" s="8" t="s">
        <v>21</v>
      </c>
      <c r="AE3" s="8" t="s">
        <v>22</v>
      </c>
      <c r="AF3" s="12" t="s">
        <v>23</v>
      </c>
      <c r="AG3" s="5" t="s">
        <v>24</v>
      </c>
      <c r="AH3" s="5"/>
      <c r="AI3" s="5"/>
      <c r="AJ3" s="5"/>
      <c r="AK3" s="5"/>
      <c r="AL3" s="5"/>
    </row>
    <row r="4" spans="1:38">
      <c r="A4" s="72">
        <v>1</v>
      </c>
      <c r="B4" s="13">
        <v>1</v>
      </c>
      <c r="C4" s="14">
        <v>1</v>
      </c>
      <c r="D4" s="19"/>
      <c r="E4" s="50">
        <v>1</v>
      </c>
      <c r="F4" s="46" t="s">
        <v>1194</v>
      </c>
      <c r="G4" s="46" t="s">
        <v>1195</v>
      </c>
      <c r="H4" s="46" t="s">
        <v>1196</v>
      </c>
      <c r="I4" s="46" t="s">
        <v>1197</v>
      </c>
      <c r="J4" s="46"/>
      <c r="K4" s="15" t="s">
        <v>25</v>
      </c>
      <c r="L4" s="15" t="s">
        <v>26</v>
      </c>
      <c r="M4" s="15" t="s">
        <v>27</v>
      </c>
      <c r="N4" s="15">
        <v>149</v>
      </c>
      <c r="O4" s="16">
        <v>5448</v>
      </c>
      <c r="P4" s="15" t="s">
        <v>28</v>
      </c>
      <c r="Q4" s="17" t="s">
        <v>29</v>
      </c>
      <c r="R4" s="15" t="s">
        <v>30</v>
      </c>
      <c r="S4" s="15"/>
      <c r="T4" s="18">
        <v>19.399999999999999</v>
      </c>
      <c r="U4" s="15" t="s">
        <v>31</v>
      </c>
      <c r="V4" s="15" t="s">
        <v>32</v>
      </c>
      <c r="W4" s="15"/>
      <c r="X4" s="15" t="s">
        <v>33</v>
      </c>
      <c r="Y4" s="19"/>
      <c r="Z4" s="15" t="s">
        <v>35</v>
      </c>
      <c r="AA4" s="15" t="s">
        <v>36</v>
      </c>
      <c r="AB4" s="15"/>
      <c r="AC4" s="15"/>
      <c r="AD4" s="15"/>
      <c r="AE4" s="15"/>
      <c r="AF4" s="20"/>
      <c r="AG4" s="2" t="s">
        <v>37</v>
      </c>
    </row>
    <row r="5" spans="1:38">
      <c r="A5" s="72">
        <v>2</v>
      </c>
      <c r="B5" s="13">
        <v>2</v>
      </c>
      <c r="C5" s="14">
        <v>2</v>
      </c>
      <c r="D5" s="19"/>
      <c r="E5" s="50">
        <v>1</v>
      </c>
      <c r="F5" s="46" t="s">
        <v>1198</v>
      </c>
      <c r="G5" s="46" t="s">
        <v>1199</v>
      </c>
      <c r="H5" s="46"/>
      <c r="I5" s="46"/>
      <c r="J5" s="46"/>
      <c r="K5" s="15" t="s">
        <v>38</v>
      </c>
      <c r="L5" s="15" t="s">
        <v>39</v>
      </c>
      <c r="M5" s="15" t="s">
        <v>40</v>
      </c>
      <c r="N5" s="15">
        <v>101</v>
      </c>
      <c r="O5" s="16">
        <v>6603</v>
      </c>
      <c r="P5" s="15" t="s">
        <v>35</v>
      </c>
      <c r="Q5" s="17" t="s">
        <v>41</v>
      </c>
      <c r="R5" s="15" t="s">
        <v>42</v>
      </c>
      <c r="S5" s="15"/>
      <c r="T5" s="18">
        <v>30.1</v>
      </c>
      <c r="U5" s="15" t="s">
        <v>43</v>
      </c>
      <c r="V5" s="15" t="s">
        <v>33</v>
      </c>
      <c r="W5" s="16">
        <v>6603</v>
      </c>
      <c r="X5" s="15" t="s">
        <v>33</v>
      </c>
      <c r="Y5" s="19"/>
      <c r="Z5" s="15" t="s">
        <v>35</v>
      </c>
      <c r="AA5" s="15" t="s">
        <v>36</v>
      </c>
      <c r="AB5" s="15"/>
      <c r="AC5" s="15"/>
      <c r="AD5" s="15"/>
      <c r="AE5" s="15"/>
      <c r="AF5" s="20"/>
    </row>
    <row r="6" spans="1:38">
      <c r="A6" s="72">
        <v>3</v>
      </c>
      <c r="B6" s="13">
        <v>3</v>
      </c>
      <c r="C6" s="14">
        <v>3</v>
      </c>
      <c r="D6" s="19"/>
      <c r="E6" s="50">
        <v>1</v>
      </c>
      <c r="F6" s="46" t="s">
        <v>1200</v>
      </c>
      <c r="G6" s="46" t="s">
        <v>1201</v>
      </c>
      <c r="H6" s="46"/>
      <c r="I6" s="46"/>
      <c r="J6" s="46"/>
      <c r="K6" s="15" t="s">
        <v>44</v>
      </c>
      <c r="L6" s="15" t="s">
        <v>45</v>
      </c>
      <c r="M6" s="15" t="s">
        <v>46</v>
      </c>
      <c r="N6" s="15">
        <v>191</v>
      </c>
      <c r="O6" s="16">
        <v>5959</v>
      </c>
      <c r="P6" s="15" t="s">
        <v>47</v>
      </c>
      <c r="Q6" s="17" t="s">
        <v>48</v>
      </c>
      <c r="R6" s="15" t="s">
        <v>49</v>
      </c>
      <c r="S6" s="15"/>
      <c r="T6" s="18">
        <v>34.299999999999997</v>
      </c>
      <c r="U6" s="15" t="s">
        <v>50</v>
      </c>
      <c r="V6" s="15" t="s">
        <v>51</v>
      </c>
      <c r="W6" s="16">
        <v>6071</v>
      </c>
      <c r="X6" s="15" t="s">
        <v>33</v>
      </c>
      <c r="Y6" s="19"/>
      <c r="Z6" s="15" t="s">
        <v>35</v>
      </c>
      <c r="AA6" s="15" t="s">
        <v>36</v>
      </c>
      <c r="AB6" s="15" t="s">
        <v>52</v>
      </c>
      <c r="AC6" s="15"/>
      <c r="AD6" s="15"/>
      <c r="AE6" s="15"/>
      <c r="AF6" s="20"/>
      <c r="AG6" s="2" t="s">
        <v>53</v>
      </c>
    </row>
    <row r="7" spans="1:38">
      <c r="A7" s="72">
        <v>4</v>
      </c>
      <c r="B7" s="13">
        <v>4</v>
      </c>
      <c r="C7" s="14">
        <v>4</v>
      </c>
      <c r="D7" s="19"/>
      <c r="E7" s="50">
        <v>1</v>
      </c>
      <c r="F7" s="46" t="s">
        <v>1202</v>
      </c>
      <c r="G7" s="46" t="s">
        <v>1203</v>
      </c>
      <c r="H7" s="46"/>
      <c r="I7" s="46"/>
      <c r="J7" s="46"/>
      <c r="K7" s="15" t="s">
        <v>38</v>
      </c>
      <c r="L7" s="15" t="s">
        <v>54</v>
      </c>
      <c r="M7" s="15" t="s">
        <v>46</v>
      </c>
      <c r="N7" s="15">
        <v>144</v>
      </c>
      <c r="O7" s="16">
        <v>5455</v>
      </c>
      <c r="P7" s="15" t="s">
        <v>55</v>
      </c>
      <c r="Q7" s="17"/>
      <c r="R7" s="15" t="s">
        <v>49</v>
      </c>
      <c r="S7" s="15"/>
      <c r="T7" s="18">
        <v>36</v>
      </c>
      <c r="U7" s="15" t="s">
        <v>56</v>
      </c>
      <c r="V7" s="15" t="s">
        <v>57</v>
      </c>
      <c r="W7" s="16">
        <v>5665</v>
      </c>
      <c r="X7" s="15" t="s">
        <v>33</v>
      </c>
      <c r="Y7" s="19"/>
      <c r="Z7" s="15" t="s">
        <v>35</v>
      </c>
      <c r="AA7" s="15" t="s">
        <v>36</v>
      </c>
      <c r="AB7" s="15"/>
      <c r="AC7" s="15"/>
      <c r="AD7" s="15" t="s">
        <v>40</v>
      </c>
      <c r="AE7" s="15" t="s">
        <v>40</v>
      </c>
      <c r="AF7" s="20" t="s">
        <v>40</v>
      </c>
    </row>
    <row r="8" spans="1:38">
      <c r="A8" s="72">
        <v>5</v>
      </c>
      <c r="B8" s="13">
        <v>5</v>
      </c>
      <c r="D8" s="19"/>
      <c r="E8" s="50">
        <v>1</v>
      </c>
      <c r="F8" s="46" t="s">
        <v>1204</v>
      </c>
      <c r="G8" s="46" t="s">
        <v>1205</v>
      </c>
      <c r="H8" s="46" t="s">
        <v>1206</v>
      </c>
      <c r="I8" s="46"/>
      <c r="J8" s="46"/>
      <c r="K8" s="15" t="s">
        <v>38</v>
      </c>
      <c r="L8" s="15" t="s">
        <v>58</v>
      </c>
      <c r="M8" s="15" t="s">
        <v>59</v>
      </c>
      <c r="N8" s="15">
        <v>2390</v>
      </c>
      <c r="O8" s="16">
        <v>6759</v>
      </c>
      <c r="P8" s="15" t="s">
        <v>60</v>
      </c>
      <c r="Q8" s="17"/>
      <c r="R8" s="15" t="s">
        <v>49</v>
      </c>
      <c r="S8" s="15"/>
      <c r="T8" s="18">
        <v>20.9</v>
      </c>
      <c r="U8" s="15" t="s">
        <v>61</v>
      </c>
      <c r="V8" s="15" t="s">
        <v>33</v>
      </c>
      <c r="W8" s="16">
        <v>6921</v>
      </c>
      <c r="X8" s="15" t="s">
        <v>62</v>
      </c>
      <c r="Y8" s="19"/>
      <c r="Z8" s="15" t="s">
        <v>35</v>
      </c>
      <c r="AA8" s="15" t="s">
        <v>36</v>
      </c>
      <c r="AB8" s="15"/>
      <c r="AC8" s="15"/>
      <c r="AD8" s="15"/>
      <c r="AE8" s="15"/>
      <c r="AF8" s="20"/>
    </row>
    <row r="9" spans="1:38">
      <c r="A9" s="72">
        <v>6</v>
      </c>
      <c r="C9" s="14">
        <v>5</v>
      </c>
      <c r="D9" s="19"/>
      <c r="E9" s="50">
        <v>1</v>
      </c>
      <c r="F9" s="46" t="s">
        <v>1207</v>
      </c>
      <c r="G9" s="46" t="s">
        <v>1208</v>
      </c>
      <c r="H9" s="46"/>
      <c r="I9" s="46"/>
      <c r="J9" s="46"/>
      <c r="K9" s="15" t="s">
        <v>38</v>
      </c>
      <c r="L9" s="15" t="s">
        <v>63</v>
      </c>
      <c r="M9" s="15" t="s">
        <v>46</v>
      </c>
      <c r="N9" s="15">
        <v>755</v>
      </c>
      <c r="O9" s="16">
        <v>6841</v>
      </c>
      <c r="P9" s="15" t="s">
        <v>64</v>
      </c>
      <c r="Q9" s="17" t="s">
        <v>65</v>
      </c>
      <c r="R9" s="15" t="s">
        <v>42</v>
      </c>
      <c r="S9" s="15"/>
      <c r="T9" s="18">
        <v>31.8</v>
      </c>
      <c r="U9" s="15" t="s">
        <v>66</v>
      </c>
      <c r="V9" s="15" t="s">
        <v>1674</v>
      </c>
      <c r="W9" s="16">
        <v>6847</v>
      </c>
      <c r="X9" s="15" t="s">
        <v>33</v>
      </c>
      <c r="Y9" s="19"/>
      <c r="Z9" s="15"/>
      <c r="AA9" s="15"/>
      <c r="AB9" s="15"/>
      <c r="AC9" s="15"/>
      <c r="AD9" s="15"/>
      <c r="AE9" s="15"/>
      <c r="AF9" s="20"/>
    </row>
    <row r="10" spans="1:38">
      <c r="A10" s="72">
        <v>7</v>
      </c>
      <c r="B10" s="13">
        <v>6</v>
      </c>
      <c r="C10" s="21"/>
      <c r="D10" s="22" t="s">
        <v>73</v>
      </c>
      <c r="E10" s="50">
        <v>1</v>
      </c>
      <c r="F10" s="46" t="s">
        <v>1209</v>
      </c>
      <c r="G10" s="46" t="s">
        <v>1210</v>
      </c>
      <c r="H10" s="46"/>
      <c r="I10" s="46"/>
      <c r="J10" s="46"/>
      <c r="K10" s="15" t="s">
        <v>38</v>
      </c>
      <c r="L10" s="15" t="s">
        <v>67</v>
      </c>
      <c r="M10" s="15" t="s">
        <v>46</v>
      </c>
      <c r="N10" s="15">
        <v>590</v>
      </c>
      <c r="O10" s="16">
        <v>6901</v>
      </c>
      <c r="P10" s="15" t="s">
        <v>68</v>
      </c>
      <c r="Q10" s="17" t="s">
        <v>69</v>
      </c>
      <c r="R10" s="15" t="s">
        <v>70</v>
      </c>
      <c r="S10" s="15"/>
      <c r="T10" s="18">
        <v>46.5</v>
      </c>
      <c r="U10" s="15" t="s">
        <v>71</v>
      </c>
      <c r="V10" s="15" t="s">
        <v>72</v>
      </c>
      <c r="W10" s="16">
        <v>7390</v>
      </c>
      <c r="X10" s="15" t="s">
        <v>33</v>
      </c>
      <c r="Y10" s="22" t="s">
        <v>73</v>
      </c>
      <c r="Z10" s="15" t="s">
        <v>35</v>
      </c>
      <c r="AA10" s="15" t="s">
        <v>36</v>
      </c>
      <c r="AB10" s="15"/>
      <c r="AC10" s="15"/>
      <c r="AD10" s="15" t="s">
        <v>74</v>
      </c>
      <c r="AE10" s="15">
        <v>1.67</v>
      </c>
      <c r="AF10" s="20">
        <v>3</v>
      </c>
      <c r="AG10" s="2" t="s">
        <v>75</v>
      </c>
    </row>
    <row r="11" spans="1:38">
      <c r="A11" s="72">
        <v>8</v>
      </c>
      <c r="B11" s="13">
        <v>7</v>
      </c>
      <c r="C11" s="14">
        <v>6</v>
      </c>
      <c r="D11" s="19"/>
      <c r="E11" s="51">
        <v>1</v>
      </c>
      <c r="F11" s="46" t="s">
        <v>1211</v>
      </c>
      <c r="G11" s="46" t="s">
        <v>1210</v>
      </c>
      <c r="H11" s="46" t="s">
        <v>1199</v>
      </c>
      <c r="I11" s="46"/>
      <c r="J11" s="46"/>
      <c r="K11" s="15" t="s">
        <v>38</v>
      </c>
      <c r="L11" s="15" t="s">
        <v>76</v>
      </c>
      <c r="M11" s="15" t="s">
        <v>46</v>
      </c>
      <c r="N11" s="15">
        <v>4</v>
      </c>
      <c r="O11" s="16">
        <v>6723</v>
      </c>
      <c r="P11" s="15" t="s">
        <v>77</v>
      </c>
      <c r="Q11" s="17"/>
      <c r="R11" s="15" t="s">
        <v>49</v>
      </c>
      <c r="S11" s="15"/>
      <c r="T11" s="18">
        <v>21.5</v>
      </c>
      <c r="U11" s="15" t="s">
        <v>78</v>
      </c>
      <c r="V11" s="15" t="s">
        <v>33</v>
      </c>
      <c r="W11" s="16">
        <v>7989</v>
      </c>
      <c r="X11" s="15" t="s">
        <v>33</v>
      </c>
      <c r="Y11" s="19"/>
      <c r="Z11" s="15" t="s">
        <v>35</v>
      </c>
      <c r="AA11" s="15" t="s">
        <v>36</v>
      </c>
      <c r="AB11" s="15"/>
      <c r="AC11" s="15"/>
      <c r="AD11" s="15"/>
      <c r="AE11" s="15"/>
      <c r="AF11" s="20"/>
    </row>
    <row r="12" spans="1:38">
      <c r="A12" s="72">
        <v>9</v>
      </c>
      <c r="B12" s="13">
        <v>8</v>
      </c>
      <c r="C12" s="21"/>
      <c r="D12" s="22" t="s">
        <v>73</v>
      </c>
      <c r="E12" s="52">
        <v>2</v>
      </c>
      <c r="F12" s="46" t="s">
        <v>1211</v>
      </c>
      <c r="G12" s="46" t="s">
        <v>1212</v>
      </c>
      <c r="H12" s="46"/>
      <c r="I12" s="46"/>
      <c r="J12" s="46"/>
      <c r="K12" s="15" t="s">
        <v>38</v>
      </c>
      <c r="L12" s="15" t="s">
        <v>79</v>
      </c>
      <c r="M12" s="15" t="s">
        <v>46</v>
      </c>
      <c r="N12" s="15">
        <v>117</v>
      </c>
      <c r="O12" s="16">
        <v>6652</v>
      </c>
      <c r="P12" s="15" t="s">
        <v>80</v>
      </c>
      <c r="Q12" s="17"/>
      <c r="R12" s="15" t="s">
        <v>81</v>
      </c>
      <c r="S12" s="15"/>
      <c r="T12" s="18">
        <v>28.5</v>
      </c>
      <c r="U12" s="15" t="s">
        <v>82</v>
      </c>
      <c r="V12" s="15" t="s">
        <v>83</v>
      </c>
      <c r="W12" s="15" t="s">
        <v>40</v>
      </c>
      <c r="X12" s="15" t="s">
        <v>33</v>
      </c>
      <c r="Y12" s="22" t="s">
        <v>73</v>
      </c>
      <c r="Z12" s="15" t="s">
        <v>35</v>
      </c>
      <c r="AA12" s="15" t="s">
        <v>36</v>
      </c>
      <c r="AB12" s="15" t="s">
        <v>52</v>
      </c>
      <c r="AC12" s="15"/>
      <c r="AD12" s="15"/>
      <c r="AE12" s="15"/>
      <c r="AF12" s="20"/>
      <c r="AG12" s="2" t="s">
        <v>84</v>
      </c>
    </row>
    <row r="13" spans="1:38">
      <c r="A13" s="72">
        <v>10</v>
      </c>
      <c r="B13" s="13">
        <v>9</v>
      </c>
      <c r="C13" s="14">
        <v>7</v>
      </c>
      <c r="D13" s="19"/>
      <c r="E13" s="53">
        <v>1</v>
      </c>
      <c r="F13" s="46" t="s">
        <v>1213</v>
      </c>
      <c r="G13" s="46" t="s">
        <v>1214</v>
      </c>
      <c r="H13" s="46" t="s">
        <v>1215</v>
      </c>
      <c r="I13" s="46"/>
      <c r="J13" s="46"/>
      <c r="K13" s="15" t="s">
        <v>38</v>
      </c>
      <c r="L13" s="15" t="s">
        <v>85</v>
      </c>
      <c r="M13" s="15" t="s">
        <v>86</v>
      </c>
      <c r="N13" s="15">
        <v>654</v>
      </c>
      <c r="O13" s="16">
        <v>5373</v>
      </c>
      <c r="P13" s="15" t="s">
        <v>87</v>
      </c>
      <c r="Q13" s="17"/>
      <c r="R13" s="15" t="s">
        <v>49</v>
      </c>
      <c r="S13" s="15"/>
      <c r="T13" s="18">
        <v>32.9</v>
      </c>
      <c r="U13" s="15" t="s">
        <v>88</v>
      </c>
      <c r="V13" s="15" t="s">
        <v>89</v>
      </c>
      <c r="W13" s="16">
        <v>7810</v>
      </c>
      <c r="X13" s="15" t="s">
        <v>33</v>
      </c>
      <c r="Y13" s="19"/>
      <c r="Z13" s="15" t="s">
        <v>35</v>
      </c>
      <c r="AA13" s="15" t="s">
        <v>36</v>
      </c>
      <c r="AB13" s="15"/>
      <c r="AC13" s="15"/>
      <c r="AD13" s="15"/>
      <c r="AE13" s="15"/>
      <c r="AF13" s="20"/>
    </row>
    <row r="14" spans="1:38">
      <c r="A14" s="72">
        <v>11</v>
      </c>
      <c r="B14" s="13">
        <v>10</v>
      </c>
      <c r="C14" s="14">
        <v>8</v>
      </c>
      <c r="D14" s="19"/>
      <c r="E14" s="53">
        <v>1</v>
      </c>
      <c r="F14" s="46" t="s">
        <v>1216</v>
      </c>
      <c r="G14" s="46" t="s">
        <v>1217</v>
      </c>
      <c r="H14" s="46"/>
      <c r="I14" s="46"/>
      <c r="J14" s="46"/>
      <c r="K14" s="15" t="s">
        <v>90</v>
      </c>
      <c r="L14" s="15" t="s">
        <v>91</v>
      </c>
      <c r="M14" s="15" t="s">
        <v>46</v>
      </c>
      <c r="N14" s="15">
        <v>7</v>
      </c>
      <c r="O14" s="16">
        <v>6154</v>
      </c>
      <c r="P14" s="15" t="s">
        <v>92</v>
      </c>
      <c r="Q14" s="17" t="s">
        <v>93</v>
      </c>
      <c r="R14" s="15" t="s">
        <v>49</v>
      </c>
      <c r="S14" s="15"/>
      <c r="T14" s="18">
        <v>25.2</v>
      </c>
      <c r="U14" s="15" t="s">
        <v>94</v>
      </c>
      <c r="V14" s="15" t="s">
        <v>33</v>
      </c>
      <c r="W14" s="16">
        <v>7011</v>
      </c>
      <c r="X14" s="15" t="s">
        <v>33</v>
      </c>
      <c r="Y14" s="19"/>
      <c r="Z14" s="15" t="s">
        <v>35</v>
      </c>
      <c r="AA14" s="15" t="s">
        <v>95</v>
      </c>
      <c r="AB14" s="15"/>
      <c r="AC14" s="15"/>
      <c r="AD14" s="15"/>
      <c r="AE14" s="15"/>
      <c r="AF14" s="20"/>
      <c r="AG14" s="2" t="s">
        <v>96</v>
      </c>
    </row>
    <row r="15" spans="1:38">
      <c r="A15" s="72">
        <v>12</v>
      </c>
      <c r="B15" s="13">
        <v>11</v>
      </c>
      <c r="D15" s="19"/>
      <c r="E15" s="53">
        <v>1</v>
      </c>
      <c r="F15" s="46" t="s">
        <v>1218</v>
      </c>
      <c r="G15" s="46" t="s">
        <v>1219</v>
      </c>
      <c r="H15" s="46" t="s">
        <v>1201</v>
      </c>
      <c r="I15" s="46" t="s">
        <v>1220</v>
      </c>
      <c r="J15" s="46"/>
      <c r="K15" s="15" t="s">
        <v>38</v>
      </c>
      <c r="L15" s="15" t="s">
        <v>97</v>
      </c>
      <c r="M15" s="15" t="s">
        <v>98</v>
      </c>
      <c r="N15" s="15">
        <v>293</v>
      </c>
      <c r="O15" s="16">
        <v>6080</v>
      </c>
      <c r="P15" s="15" t="s">
        <v>99</v>
      </c>
      <c r="Q15" s="17" t="s">
        <v>100</v>
      </c>
      <c r="R15" s="15" t="s">
        <v>49</v>
      </c>
      <c r="S15" s="15"/>
      <c r="T15" s="18">
        <v>27.4</v>
      </c>
      <c r="U15" s="15" t="s">
        <v>101</v>
      </c>
      <c r="V15" s="15" t="s">
        <v>102</v>
      </c>
      <c r="W15" s="16">
        <v>6162</v>
      </c>
      <c r="X15" s="15" t="s">
        <v>103</v>
      </c>
      <c r="Y15" s="19"/>
      <c r="Z15" s="15" t="s">
        <v>35</v>
      </c>
      <c r="AA15" s="15" t="s">
        <v>36</v>
      </c>
      <c r="AB15" s="15" t="s">
        <v>36</v>
      </c>
      <c r="AC15" s="15"/>
      <c r="AD15" s="15"/>
      <c r="AE15" s="15"/>
      <c r="AF15" s="20"/>
      <c r="AG15" s="23" t="s">
        <v>104</v>
      </c>
    </row>
    <row r="16" spans="1:38">
      <c r="A16" s="72">
        <v>13</v>
      </c>
      <c r="B16" s="13">
        <v>12</v>
      </c>
      <c r="D16" s="19"/>
      <c r="E16" s="53">
        <v>1</v>
      </c>
      <c r="F16" s="46" t="s">
        <v>1221</v>
      </c>
      <c r="G16" s="46" t="s">
        <v>1205</v>
      </c>
      <c r="H16" s="46" t="s">
        <v>1222</v>
      </c>
      <c r="I16" s="46" t="s">
        <v>1223</v>
      </c>
      <c r="J16" s="46"/>
      <c r="K16" s="15" t="s">
        <v>90</v>
      </c>
      <c r="L16" s="15" t="s">
        <v>105</v>
      </c>
      <c r="M16" s="15" t="s">
        <v>46</v>
      </c>
      <c r="N16" s="15">
        <v>122</v>
      </c>
      <c r="O16" s="16">
        <v>6854</v>
      </c>
      <c r="P16" s="15" t="s">
        <v>106</v>
      </c>
      <c r="Q16" s="17"/>
      <c r="R16" s="15" t="s">
        <v>49</v>
      </c>
      <c r="S16" s="15"/>
      <c r="T16" s="18">
        <v>29</v>
      </c>
      <c r="U16" s="15" t="s">
        <v>107</v>
      </c>
      <c r="V16" s="15" t="s">
        <v>33</v>
      </c>
      <c r="W16" s="16">
        <v>7088</v>
      </c>
      <c r="X16" s="15" t="s">
        <v>108</v>
      </c>
      <c r="Y16" s="19"/>
      <c r="Z16" s="15" t="s">
        <v>35</v>
      </c>
      <c r="AA16" s="15" t="s">
        <v>36</v>
      </c>
      <c r="AB16" s="15"/>
      <c r="AC16" s="15"/>
      <c r="AD16" s="15"/>
      <c r="AE16" s="15"/>
      <c r="AF16" s="20"/>
    </row>
    <row r="17" spans="1:33">
      <c r="A17" s="72">
        <v>14</v>
      </c>
      <c r="B17" s="13">
        <v>13</v>
      </c>
      <c r="C17" s="14">
        <v>9</v>
      </c>
      <c r="D17" s="19"/>
      <c r="E17" s="53">
        <v>1</v>
      </c>
      <c r="F17" s="46" t="s">
        <v>1224</v>
      </c>
      <c r="G17" s="46" t="s">
        <v>1219</v>
      </c>
      <c r="H17" s="46"/>
      <c r="I17" s="46"/>
      <c r="J17" s="46"/>
      <c r="K17" s="15" t="s">
        <v>38</v>
      </c>
      <c r="L17" s="15" t="s">
        <v>39</v>
      </c>
      <c r="M17" s="15" t="s">
        <v>46</v>
      </c>
      <c r="N17" s="15">
        <v>79</v>
      </c>
      <c r="O17" s="16">
        <v>5608</v>
      </c>
      <c r="P17" s="15" t="s">
        <v>109</v>
      </c>
      <c r="Q17" s="17" t="s">
        <v>110</v>
      </c>
      <c r="R17" s="15" t="s">
        <v>111</v>
      </c>
      <c r="S17" s="15"/>
      <c r="T17" s="18">
        <v>30.6</v>
      </c>
      <c r="U17" s="15" t="s">
        <v>112</v>
      </c>
      <c r="V17" s="15" t="s">
        <v>113</v>
      </c>
      <c r="W17" s="16">
        <v>5700</v>
      </c>
      <c r="X17" s="15" t="s">
        <v>33</v>
      </c>
      <c r="Y17" s="19"/>
      <c r="Z17" s="15" t="s">
        <v>35</v>
      </c>
      <c r="AA17" s="15" t="s">
        <v>36</v>
      </c>
      <c r="AB17" s="15"/>
      <c r="AC17" s="15"/>
      <c r="AD17" s="15"/>
      <c r="AE17" s="15"/>
      <c r="AF17" s="20"/>
      <c r="AG17" s="2" t="s">
        <v>114</v>
      </c>
    </row>
    <row r="18" spans="1:33">
      <c r="A18" s="72">
        <v>15</v>
      </c>
      <c r="B18" s="13">
        <v>14</v>
      </c>
      <c r="C18" s="21"/>
      <c r="D18" s="22" t="s">
        <v>73</v>
      </c>
      <c r="E18" s="53">
        <v>1</v>
      </c>
      <c r="F18" s="46" t="s">
        <v>1225</v>
      </c>
      <c r="G18" s="46" t="s">
        <v>1226</v>
      </c>
      <c r="H18" s="46"/>
      <c r="I18" s="46"/>
      <c r="J18" s="46"/>
      <c r="K18" s="15" t="s">
        <v>115</v>
      </c>
      <c r="L18" s="15" t="s">
        <v>116</v>
      </c>
      <c r="M18" s="15" t="s">
        <v>40</v>
      </c>
      <c r="N18" s="15" t="s">
        <v>40</v>
      </c>
      <c r="O18" s="16">
        <v>5998</v>
      </c>
      <c r="P18" s="15" t="s">
        <v>35</v>
      </c>
      <c r="Q18" s="17" t="s">
        <v>117</v>
      </c>
      <c r="R18" s="15" t="s">
        <v>118</v>
      </c>
      <c r="S18" s="15"/>
      <c r="T18" s="18">
        <v>52.6</v>
      </c>
      <c r="U18" s="15" t="s">
        <v>119</v>
      </c>
      <c r="V18" s="15" t="s">
        <v>120</v>
      </c>
      <c r="W18" s="15" t="s">
        <v>40</v>
      </c>
      <c r="X18" s="15" t="s">
        <v>40</v>
      </c>
      <c r="Y18" s="22" t="s">
        <v>73</v>
      </c>
      <c r="Z18" s="15" t="s">
        <v>35</v>
      </c>
      <c r="AA18" s="15" t="s">
        <v>36</v>
      </c>
      <c r="AB18" s="15"/>
      <c r="AC18" s="15"/>
      <c r="AD18" s="15" t="s">
        <v>40</v>
      </c>
      <c r="AE18" s="15" t="s">
        <v>40</v>
      </c>
      <c r="AF18" s="20" t="s">
        <v>40</v>
      </c>
      <c r="AG18" s="2" t="s">
        <v>121</v>
      </c>
    </row>
    <row r="19" spans="1:33">
      <c r="A19" s="72">
        <v>16</v>
      </c>
      <c r="B19" s="13">
        <v>15</v>
      </c>
      <c r="D19" s="19"/>
      <c r="E19" s="53">
        <v>1</v>
      </c>
      <c r="F19" s="46" t="s">
        <v>1227</v>
      </c>
      <c r="G19" s="46" t="s">
        <v>1228</v>
      </c>
      <c r="H19" s="46" t="s">
        <v>1226</v>
      </c>
      <c r="I19" s="46" t="s">
        <v>1210</v>
      </c>
      <c r="J19" s="46" t="s">
        <v>1197</v>
      </c>
      <c r="K19" s="15" t="s">
        <v>122</v>
      </c>
      <c r="L19" s="15" t="s">
        <v>123</v>
      </c>
      <c r="M19" s="15" t="s">
        <v>124</v>
      </c>
      <c r="N19" s="15">
        <v>2382</v>
      </c>
      <c r="O19" s="16">
        <v>6417</v>
      </c>
      <c r="P19" s="15" t="s">
        <v>125</v>
      </c>
      <c r="Q19" s="17" t="s">
        <v>126</v>
      </c>
      <c r="R19" s="15" t="s">
        <v>30</v>
      </c>
      <c r="S19" s="15"/>
      <c r="T19" s="18">
        <v>23.4</v>
      </c>
      <c r="U19" s="15" t="s">
        <v>127</v>
      </c>
      <c r="V19" s="15" t="s">
        <v>128</v>
      </c>
      <c r="W19" s="16">
        <v>6511</v>
      </c>
      <c r="X19" s="15" t="s">
        <v>129</v>
      </c>
      <c r="Y19" s="19"/>
      <c r="Z19" s="15" t="s">
        <v>35</v>
      </c>
      <c r="AA19" s="15" t="s">
        <v>95</v>
      </c>
      <c r="AB19" s="15"/>
      <c r="AC19" s="15"/>
      <c r="AD19" s="15"/>
      <c r="AE19" s="15"/>
      <c r="AF19" s="20"/>
      <c r="AG19" s="2" t="s">
        <v>130</v>
      </c>
    </row>
    <row r="20" spans="1:33">
      <c r="A20" s="72">
        <v>17</v>
      </c>
      <c r="B20" s="13">
        <v>16</v>
      </c>
      <c r="C20" s="14">
        <v>10</v>
      </c>
      <c r="D20" s="19"/>
      <c r="E20" s="53">
        <v>1</v>
      </c>
      <c r="F20" s="46" t="s">
        <v>1229</v>
      </c>
      <c r="G20" s="46" t="s">
        <v>1230</v>
      </c>
      <c r="H20" s="46"/>
      <c r="I20" s="46"/>
      <c r="J20" s="46"/>
      <c r="K20" s="15" t="s">
        <v>25</v>
      </c>
      <c r="L20" s="15" t="s">
        <v>131</v>
      </c>
      <c r="M20" s="15" t="s">
        <v>46</v>
      </c>
      <c r="N20" s="15">
        <v>10</v>
      </c>
      <c r="O20" s="16">
        <v>5375</v>
      </c>
      <c r="P20" s="15" t="s">
        <v>132</v>
      </c>
      <c r="Q20" s="17"/>
      <c r="R20" s="15" t="s">
        <v>49</v>
      </c>
      <c r="S20" s="15"/>
      <c r="T20" s="18">
        <v>21.6</v>
      </c>
      <c r="U20" s="15" t="s">
        <v>1676</v>
      </c>
      <c r="V20" s="15" t="s">
        <v>33</v>
      </c>
      <c r="W20" s="16">
        <v>7472</v>
      </c>
      <c r="X20" s="15" t="s">
        <v>33</v>
      </c>
      <c r="Y20" s="19"/>
      <c r="Z20" s="15" t="s">
        <v>35</v>
      </c>
      <c r="AA20" s="15" t="s">
        <v>36</v>
      </c>
      <c r="AB20" s="15"/>
      <c r="AC20" s="15"/>
      <c r="AD20" s="15"/>
      <c r="AE20" s="15"/>
      <c r="AF20" s="20"/>
    </row>
    <row r="21" spans="1:33">
      <c r="A21" s="72">
        <v>18</v>
      </c>
      <c r="B21" s="13">
        <v>17</v>
      </c>
      <c r="C21" s="14">
        <v>11</v>
      </c>
      <c r="D21" s="19"/>
      <c r="E21" s="53">
        <v>1</v>
      </c>
      <c r="F21" s="46" t="s">
        <v>1231</v>
      </c>
      <c r="G21" s="46" t="s">
        <v>1232</v>
      </c>
      <c r="H21" s="46"/>
      <c r="I21" s="46"/>
      <c r="J21" s="46"/>
      <c r="K21" s="15" t="s">
        <v>133</v>
      </c>
      <c r="L21" s="15" t="s">
        <v>134</v>
      </c>
      <c r="M21" s="15" t="s">
        <v>135</v>
      </c>
      <c r="N21" s="15">
        <v>1078</v>
      </c>
      <c r="O21" s="16">
        <v>5354</v>
      </c>
      <c r="P21" s="15" t="s">
        <v>136</v>
      </c>
      <c r="Q21" s="17"/>
      <c r="R21" s="15" t="s">
        <v>49</v>
      </c>
      <c r="S21" s="15"/>
      <c r="T21" s="18">
        <v>41.8</v>
      </c>
      <c r="U21" s="15" t="s">
        <v>137</v>
      </c>
      <c r="V21" s="15" t="s">
        <v>138</v>
      </c>
      <c r="W21" s="16">
        <v>7650</v>
      </c>
      <c r="X21" s="15" t="s">
        <v>33</v>
      </c>
      <c r="Y21" s="19"/>
      <c r="Z21" s="15" t="s">
        <v>35</v>
      </c>
      <c r="AA21" s="15" t="s">
        <v>36</v>
      </c>
      <c r="AB21" s="15"/>
      <c r="AC21" s="15" t="s">
        <v>20</v>
      </c>
      <c r="AD21" s="15" t="s">
        <v>139</v>
      </c>
      <c r="AE21" s="15">
        <v>1.61</v>
      </c>
      <c r="AF21" s="20">
        <v>3</v>
      </c>
    </row>
    <row r="22" spans="1:33">
      <c r="A22" s="72">
        <v>19</v>
      </c>
      <c r="B22" s="13">
        <v>18</v>
      </c>
      <c r="D22" s="19"/>
      <c r="E22" s="54">
        <v>1</v>
      </c>
      <c r="F22" s="46" t="s">
        <v>1233</v>
      </c>
      <c r="G22" s="46" t="s">
        <v>1234</v>
      </c>
      <c r="H22" s="46" t="s">
        <v>1219</v>
      </c>
      <c r="I22" s="46"/>
      <c r="J22" s="46"/>
      <c r="K22" s="15" t="s">
        <v>90</v>
      </c>
      <c r="L22" s="15" t="s">
        <v>39</v>
      </c>
      <c r="M22" s="15" t="s">
        <v>46</v>
      </c>
      <c r="N22" s="15">
        <v>88</v>
      </c>
      <c r="O22" s="16">
        <v>5377</v>
      </c>
      <c r="P22" s="15" t="s">
        <v>60</v>
      </c>
      <c r="Q22" s="17"/>
      <c r="R22" s="15" t="s">
        <v>49</v>
      </c>
      <c r="S22" s="15"/>
      <c r="T22" s="18">
        <v>32.4</v>
      </c>
      <c r="U22" s="15" t="s">
        <v>140</v>
      </c>
      <c r="V22" s="15" t="s">
        <v>33</v>
      </c>
      <c r="W22" s="16">
        <v>7685</v>
      </c>
      <c r="X22" s="15" t="s">
        <v>141</v>
      </c>
      <c r="Y22" s="19"/>
      <c r="Z22" s="15" t="s">
        <v>35</v>
      </c>
      <c r="AA22" s="15" t="s">
        <v>36</v>
      </c>
      <c r="AB22" s="15"/>
      <c r="AC22" s="15"/>
      <c r="AD22" s="15"/>
      <c r="AE22" s="15"/>
      <c r="AF22" s="20"/>
      <c r="AG22" s="2" t="s">
        <v>142</v>
      </c>
    </row>
    <row r="23" spans="1:33">
      <c r="A23" s="72">
        <v>20</v>
      </c>
      <c r="B23" s="13">
        <v>19</v>
      </c>
      <c r="C23" s="14">
        <v>12</v>
      </c>
      <c r="D23" s="19"/>
      <c r="E23" s="55">
        <v>2</v>
      </c>
      <c r="F23" s="46" t="s">
        <v>1233</v>
      </c>
      <c r="G23" s="46" t="s">
        <v>1219</v>
      </c>
      <c r="H23" s="46" t="s">
        <v>1235</v>
      </c>
      <c r="I23" s="46"/>
      <c r="J23" s="46"/>
      <c r="K23" s="15" t="s">
        <v>38</v>
      </c>
      <c r="L23" s="15" t="s">
        <v>143</v>
      </c>
      <c r="M23" s="15" t="s">
        <v>46</v>
      </c>
      <c r="N23" s="15">
        <v>137</v>
      </c>
      <c r="O23" s="16">
        <v>5579</v>
      </c>
      <c r="P23" s="15" t="s">
        <v>144</v>
      </c>
      <c r="Q23" s="17"/>
      <c r="R23" s="15" t="s">
        <v>30</v>
      </c>
      <c r="S23" s="15"/>
      <c r="T23" s="18">
        <v>32.5</v>
      </c>
      <c r="U23" s="15" t="s">
        <v>145</v>
      </c>
      <c r="V23" s="15" t="s">
        <v>33</v>
      </c>
      <c r="W23" s="16">
        <v>5644</v>
      </c>
      <c r="X23" s="15" t="s">
        <v>33</v>
      </c>
      <c r="Y23" s="19"/>
      <c r="Z23" s="15" t="s">
        <v>35</v>
      </c>
      <c r="AA23" s="15" t="s">
        <v>36</v>
      </c>
      <c r="AB23" s="15"/>
      <c r="AC23" s="15"/>
      <c r="AD23" s="15"/>
      <c r="AE23" s="15"/>
      <c r="AF23" s="20"/>
      <c r="AG23" s="2" t="s">
        <v>146</v>
      </c>
    </row>
    <row r="24" spans="1:33">
      <c r="A24" s="72">
        <v>21</v>
      </c>
      <c r="B24" s="13">
        <v>20</v>
      </c>
      <c r="C24" s="14">
        <v>13</v>
      </c>
      <c r="D24" s="19"/>
      <c r="E24" s="53">
        <v>1</v>
      </c>
      <c r="F24" s="46" t="s">
        <v>1236</v>
      </c>
      <c r="G24" s="46" t="s">
        <v>1222</v>
      </c>
      <c r="H24" s="46" t="s">
        <v>1237</v>
      </c>
      <c r="I24" s="46"/>
      <c r="J24" s="46"/>
      <c r="K24" s="15" t="s">
        <v>38</v>
      </c>
      <c r="L24" s="15" t="s">
        <v>147</v>
      </c>
      <c r="M24" s="15" t="s">
        <v>46</v>
      </c>
      <c r="N24" s="15">
        <v>14</v>
      </c>
      <c r="O24" s="16">
        <v>5426</v>
      </c>
      <c r="P24" s="15" t="s">
        <v>148</v>
      </c>
      <c r="Q24" s="17"/>
      <c r="R24" s="15" t="s">
        <v>149</v>
      </c>
      <c r="S24" s="15"/>
      <c r="T24" s="18">
        <v>20.9</v>
      </c>
      <c r="U24" s="15" t="s">
        <v>150</v>
      </c>
      <c r="V24" s="15" t="s">
        <v>33</v>
      </c>
      <c r="W24" s="16">
        <v>6050</v>
      </c>
      <c r="X24" s="15" t="s">
        <v>33</v>
      </c>
      <c r="Y24" s="19"/>
      <c r="Z24" s="15" t="s">
        <v>35</v>
      </c>
      <c r="AA24" s="15" t="s">
        <v>36</v>
      </c>
      <c r="AB24" s="15"/>
      <c r="AC24" s="15"/>
      <c r="AD24" s="15"/>
      <c r="AE24" s="15"/>
      <c r="AF24" s="20"/>
    </row>
    <row r="25" spans="1:33">
      <c r="A25" s="72">
        <v>22</v>
      </c>
      <c r="B25" s="13">
        <v>21</v>
      </c>
      <c r="C25" s="14">
        <v>14</v>
      </c>
      <c r="D25" s="19"/>
      <c r="E25" s="53">
        <v>1</v>
      </c>
      <c r="F25" s="46" t="s">
        <v>1238</v>
      </c>
      <c r="G25" s="46" t="s">
        <v>1199</v>
      </c>
      <c r="H25" s="46" t="s">
        <v>1239</v>
      </c>
      <c r="I25" s="46"/>
      <c r="J25" s="46"/>
      <c r="K25" s="15" t="s">
        <v>38</v>
      </c>
      <c r="L25" s="15" t="s">
        <v>151</v>
      </c>
      <c r="M25" s="15" t="s">
        <v>46</v>
      </c>
      <c r="N25" s="15">
        <v>13</v>
      </c>
      <c r="O25" s="16">
        <v>6788</v>
      </c>
      <c r="P25" s="15" t="s">
        <v>152</v>
      </c>
      <c r="Q25" s="17"/>
      <c r="R25" s="15" t="s">
        <v>49</v>
      </c>
      <c r="S25" s="15"/>
      <c r="T25" s="18">
        <v>26.2</v>
      </c>
      <c r="U25" s="15" t="s">
        <v>153</v>
      </c>
      <c r="V25" s="15" t="s">
        <v>154</v>
      </c>
      <c r="W25" s="16">
        <v>6965</v>
      </c>
      <c r="X25" s="15" t="s">
        <v>33</v>
      </c>
      <c r="Y25" s="19"/>
      <c r="Z25" s="15" t="s">
        <v>35</v>
      </c>
      <c r="AA25" s="15" t="s">
        <v>36</v>
      </c>
      <c r="AB25" s="15"/>
      <c r="AC25" s="15"/>
      <c r="AD25" s="15"/>
      <c r="AE25" s="15"/>
      <c r="AF25" s="20"/>
    </row>
    <row r="26" spans="1:33">
      <c r="A26" s="72">
        <v>23</v>
      </c>
      <c r="B26" s="13">
        <v>22</v>
      </c>
      <c r="C26" s="14">
        <v>15</v>
      </c>
      <c r="D26" s="19"/>
      <c r="E26" s="53">
        <v>1</v>
      </c>
      <c r="F26" s="46" t="s">
        <v>1240</v>
      </c>
      <c r="G26" s="46" t="s">
        <v>1241</v>
      </c>
      <c r="H26" s="46" t="s">
        <v>1235</v>
      </c>
      <c r="I26" s="46"/>
      <c r="J26" s="46"/>
      <c r="K26" s="15" t="s">
        <v>155</v>
      </c>
      <c r="L26" s="15" t="s">
        <v>156</v>
      </c>
      <c r="M26" s="15" t="s">
        <v>46</v>
      </c>
      <c r="N26" s="15">
        <v>51</v>
      </c>
      <c r="O26" s="16">
        <v>5354</v>
      </c>
      <c r="P26" s="15" t="s">
        <v>157</v>
      </c>
      <c r="Q26" s="17"/>
      <c r="R26" s="15" t="s">
        <v>49</v>
      </c>
      <c r="S26" s="15"/>
      <c r="T26" s="18">
        <v>24.2</v>
      </c>
      <c r="U26" s="15" t="s">
        <v>158</v>
      </c>
      <c r="V26" s="15" t="s">
        <v>33</v>
      </c>
      <c r="W26" s="16">
        <v>7588</v>
      </c>
      <c r="X26" s="15" t="s">
        <v>33</v>
      </c>
      <c r="Y26" s="19"/>
      <c r="Z26" s="15" t="s">
        <v>35</v>
      </c>
      <c r="AA26" s="15" t="s">
        <v>36</v>
      </c>
      <c r="AB26" s="15"/>
      <c r="AC26" s="15"/>
      <c r="AD26" s="15"/>
      <c r="AE26" s="15"/>
      <c r="AF26" s="20"/>
    </row>
    <row r="27" spans="1:33">
      <c r="A27" s="72">
        <v>24</v>
      </c>
      <c r="B27" s="13">
        <v>23</v>
      </c>
      <c r="C27" s="14">
        <v>16</v>
      </c>
      <c r="D27" s="19"/>
      <c r="E27" s="53">
        <v>1</v>
      </c>
      <c r="F27" s="46" t="s">
        <v>1242</v>
      </c>
      <c r="G27" s="46" t="s">
        <v>1228</v>
      </c>
      <c r="H27" s="46" t="s">
        <v>1223</v>
      </c>
      <c r="I27" s="46"/>
      <c r="J27" s="46"/>
      <c r="K27" s="15" t="s">
        <v>38</v>
      </c>
      <c r="L27" s="15" t="s">
        <v>159</v>
      </c>
      <c r="M27" s="15" t="s">
        <v>46</v>
      </c>
      <c r="N27" s="15">
        <v>14</v>
      </c>
      <c r="O27" s="16">
        <v>6863</v>
      </c>
      <c r="P27" s="15" t="s">
        <v>160</v>
      </c>
      <c r="Q27" s="17" t="s">
        <v>161</v>
      </c>
      <c r="R27" s="15" t="s">
        <v>30</v>
      </c>
      <c r="S27" s="15"/>
      <c r="T27" s="18">
        <v>28.7</v>
      </c>
      <c r="U27" s="15" t="s">
        <v>162</v>
      </c>
      <c r="V27" s="15" t="s">
        <v>163</v>
      </c>
      <c r="W27" s="16">
        <v>7268</v>
      </c>
      <c r="X27" s="15" t="s">
        <v>33</v>
      </c>
      <c r="Y27" s="19"/>
      <c r="Z27" s="15" t="s">
        <v>35</v>
      </c>
      <c r="AA27" s="15" t="s">
        <v>36</v>
      </c>
      <c r="AB27" s="15" t="s">
        <v>52</v>
      </c>
      <c r="AC27" s="15"/>
      <c r="AD27" s="15"/>
      <c r="AE27" s="15"/>
      <c r="AF27" s="20"/>
      <c r="AG27" s="2" t="s">
        <v>164</v>
      </c>
    </row>
    <row r="28" spans="1:33">
      <c r="A28" s="72">
        <v>25</v>
      </c>
      <c r="B28" s="13">
        <v>24</v>
      </c>
      <c r="C28" s="14">
        <v>17</v>
      </c>
      <c r="D28" s="19"/>
      <c r="E28" s="53">
        <v>1</v>
      </c>
      <c r="F28" s="46" t="s">
        <v>1243</v>
      </c>
      <c r="G28" s="46" t="s">
        <v>1244</v>
      </c>
      <c r="H28" s="46" t="s">
        <v>1232</v>
      </c>
      <c r="I28" s="46"/>
      <c r="J28" s="46"/>
      <c r="K28" s="15" t="s">
        <v>38</v>
      </c>
      <c r="L28" s="15" t="s">
        <v>165</v>
      </c>
      <c r="M28" s="15" t="s">
        <v>46</v>
      </c>
      <c r="N28" s="15">
        <v>15</v>
      </c>
      <c r="O28" s="16">
        <v>6151</v>
      </c>
      <c r="P28" s="15" t="s">
        <v>166</v>
      </c>
      <c r="Q28" s="17" t="s">
        <v>167</v>
      </c>
      <c r="R28" s="15" t="s">
        <v>49</v>
      </c>
      <c r="S28" s="15"/>
      <c r="T28" s="18">
        <v>24.4</v>
      </c>
      <c r="U28" s="15" t="s">
        <v>168</v>
      </c>
      <c r="V28" s="15" t="s">
        <v>33</v>
      </c>
      <c r="W28" s="16">
        <v>6389</v>
      </c>
      <c r="X28" s="15" t="s">
        <v>33</v>
      </c>
      <c r="Y28" s="19"/>
      <c r="Z28" s="15" t="s">
        <v>35</v>
      </c>
      <c r="AA28" s="15" t="s">
        <v>36</v>
      </c>
      <c r="AB28" s="15"/>
      <c r="AC28" s="15"/>
      <c r="AD28" s="15"/>
      <c r="AE28" s="15"/>
      <c r="AF28" s="20"/>
    </row>
    <row r="29" spans="1:33">
      <c r="A29" s="72">
        <v>26</v>
      </c>
      <c r="B29" s="13">
        <v>25</v>
      </c>
      <c r="D29" s="19"/>
      <c r="E29" s="53">
        <v>1</v>
      </c>
      <c r="F29" s="46" t="s">
        <v>1245</v>
      </c>
      <c r="G29" s="46" t="s">
        <v>1246</v>
      </c>
      <c r="H29" s="46" t="s">
        <v>1247</v>
      </c>
      <c r="I29" s="46"/>
      <c r="J29" s="46"/>
      <c r="K29" s="15" t="s">
        <v>38</v>
      </c>
      <c r="L29" s="15" t="s">
        <v>134</v>
      </c>
      <c r="M29" s="15" t="s">
        <v>86</v>
      </c>
      <c r="N29" s="15">
        <v>432</v>
      </c>
      <c r="O29" s="16">
        <v>5548</v>
      </c>
      <c r="P29" s="15" t="s">
        <v>169</v>
      </c>
      <c r="Q29" s="17"/>
      <c r="R29" s="15" t="s">
        <v>49</v>
      </c>
      <c r="S29" s="15"/>
      <c r="T29" s="18">
        <v>22</v>
      </c>
      <c r="U29" s="15" t="s">
        <v>170</v>
      </c>
      <c r="V29" s="15" t="s">
        <v>171</v>
      </c>
      <c r="W29" s="16">
        <v>5632</v>
      </c>
      <c r="X29" s="15" t="s">
        <v>171</v>
      </c>
      <c r="Y29" s="19"/>
      <c r="Z29" s="15" t="s">
        <v>35</v>
      </c>
      <c r="AA29" s="15" t="s">
        <v>172</v>
      </c>
      <c r="AB29" s="15"/>
      <c r="AC29" s="15"/>
      <c r="AD29" s="15"/>
      <c r="AE29" s="15"/>
      <c r="AF29" s="20"/>
      <c r="AG29" s="2" t="s">
        <v>173</v>
      </c>
    </row>
    <row r="30" spans="1:33">
      <c r="A30" s="72">
        <v>27</v>
      </c>
      <c r="B30" s="13">
        <v>26</v>
      </c>
      <c r="C30" s="14">
        <v>18</v>
      </c>
      <c r="D30" s="19"/>
      <c r="E30" s="53">
        <v>1</v>
      </c>
      <c r="F30" s="46" t="s">
        <v>1248</v>
      </c>
      <c r="G30" s="46" t="s">
        <v>1220</v>
      </c>
      <c r="H30" s="46" t="s">
        <v>1223</v>
      </c>
      <c r="I30" s="46"/>
      <c r="J30" s="46"/>
      <c r="K30" s="15" t="s">
        <v>38</v>
      </c>
      <c r="L30" s="15" t="s">
        <v>97</v>
      </c>
      <c r="M30" s="15" t="s">
        <v>174</v>
      </c>
      <c r="N30" s="15">
        <v>1372</v>
      </c>
      <c r="O30" s="16">
        <v>6084</v>
      </c>
      <c r="P30" s="15" t="s">
        <v>175</v>
      </c>
      <c r="Q30" s="17" t="s">
        <v>176</v>
      </c>
      <c r="R30" s="15" t="s">
        <v>30</v>
      </c>
      <c r="S30" s="15"/>
      <c r="T30" s="18">
        <v>24.7</v>
      </c>
      <c r="U30" s="15" t="s">
        <v>177</v>
      </c>
      <c r="V30" s="15" t="s">
        <v>178</v>
      </c>
      <c r="W30" s="16">
        <v>6207</v>
      </c>
      <c r="X30" s="15" t="s">
        <v>33</v>
      </c>
      <c r="Y30" s="19"/>
      <c r="Z30" s="15" t="s">
        <v>35</v>
      </c>
      <c r="AA30" s="15" t="s">
        <v>36</v>
      </c>
      <c r="AB30" s="15" t="s">
        <v>52</v>
      </c>
      <c r="AC30" s="15"/>
      <c r="AD30" s="15"/>
      <c r="AE30" s="15"/>
      <c r="AF30" s="20"/>
      <c r="AG30" s="2" t="s">
        <v>179</v>
      </c>
    </row>
    <row r="31" spans="1:33">
      <c r="A31" s="72">
        <v>28</v>
      </c>
      <c r="B31" s="13">
        <v>27</v>
      </c>
      <c r="D31" s="19"/>
      <c r="E31" s="53">
        <v>1</v>
      </c>
      <c r="F31" s="46" t="s">
        <v>1249</v>
      </c>
      <c r="G31" s="46" t="s">
        <v>1219</v>
      </c>
      <c r="H31" s="46" t="s">
        <v>1250</v>
      </c>
      <c r="I31" s="46"/>
      <c r="J31" s="46"/>
      <c r="K31" s="15" t="s">
        <v>38</v>
      </c>
      <c r="L31" s="15" t="s">
        <v>180</v>
      </c>
      <c r="M31" s="15" t="s">
        <v>46</v>
      </c>
      <c r="N31" s="15">
        <v>369</v>
      </c>
      <c r="O31" s="16">
        <v>6044</v>
      </c>
      <c r="P31" s="15" t="s">
        <v>181</v>
      </c>
      <c r="Q31" s="17"/>
      <c r="R31" s="15" t="s">
        <v>49</v>
      </c>
      <c r="S31" s="15"/>
      <c r="T31" s="18">
        <v>28.7</v>
      </c>
      <c r="U31" s="15" t="s">
        <v>182</v>
      </c>
      <c r="V31" s="15" t="s">
        <v>33</v>
      </c>
      <c r="W31" s="16">
        <v>6228</v>
      </c>
      <c r="X31" s="15" t="s">
        <v>183</v>
      </c>
      <c r="Y31" s="19"/>
      <c r="Z31" s="15" t="s">
        <v>35</v>
      </c>
      <c r="AA31" s="15" t="s">
        <v>36</v>
      </c>
      <c r="AB31" s="15"/>
      <c r="AC31" s="15"/>
      <c r="AD31" s="15"/>
      <c r="AE31" s="15"/>
      <c r="AF31" s="20"/>
    </row>
    <row r="32" spans="1:33">
      <c r="A32" s="72">
        <v>29</v>
      </c>
      <c r="B32" s="13">
        <v>28</v>
      </c>
      <c r="C32" s="14">
        <v>19</v>
      </c>
      <c r="D32" s="19"/>
      <c r="E32" s="53">
        <v>1</v>
      </c>
      <c r="F32" s="46" t="s">
        <v>1251</v>
      </c>
      <c r="G32" s="46" t="s">
        <v>1237</v>
      </c>
      <c r="H32" s="46"/>
      <c r="I32" s="46"/>
      <c r="J32" s="46"/>
      <c r="K32" s="15" t="s">
        <v>25</v>
      </c>
      <c r="L32" s="15" t="s">
        <v>184</v>
      </c>
      <c r="M32" s="15" t="s">
        <v>46</v>
      </c>
      <c r="N32" s="15">
        <v>104</v>
      </c>
      <c r="O32" s="16">
        <v>5943</v>
      </c>
      <c r="P32" s="15" t="s">
        <v>185</v>
      </c>
      <c r="Q32" s="17" t="s">
        <v>186</v>
      </c>
      <c r="R32" s="15" t="s">
        <v>30</v>
      </c>
      <c r="S32" s="15"/>
      <c r="T32" s="18">
        <v>29.6</v>
      </c>
      <c r="U32" s="15" t="s">
        <v>187</v>
      </c>
      <c r="V32" s="15" t="s">
        <v>33</v>
      </c>
      <c r="W32" s="16">
        <v>6055</v>
      </c>
      <c r="X32" s="15" t="s">
        <v>33</v>
      </c>
      <c r="Y32" s="19"/>
      <c r="Z32" s="15" t="s">
        <v>35</v>
      </c>
      <c r="AA32" s="15" t="s">
        <v>36</v>
      </c>
      <c r="AB32" s="15"/>
      <c r="AC32" s="15"/>
      <c r="AD32" s="15"/>
      <c r="AE32" s="15"/>
      <c r="AF32" s="20"/>
    </row>
    <row r="33" spans="1:33">
      <c r="A33" s="72">
        <v>30</v>
      </c>
      <c r="B33" s="13">
        <v>29</v>
      </c>
      <c r="C33" s="14">
        <v>20</v>
      </c>
      <c r="D33" s="19"/>
      <c r="E33" s="53">
        <v>1</v>
      </c>
      <c r="F33" s="46" t="s">
        <v>1252</v>
      </c>
      <c r="G33" s="46" t="s">
        <v>1250</v>
      </c>
      <c r="H33" s="46"/>
      <c r="I33" s="46"/>
      <c r="J33" s="46"/>
      <c r="K33" s="15" t="s">
        <v>38</v>
      </c>
      <c r="L33" s="15" t="s">
        <v>188</v>
      </c>
      <c r="M33" s="15" t="s">
        <v>46</v>
      </c>
      <c r="N33" s="15">
        <v>32</v>
      </c>
      <c r="O33" s="16">
        <v>5898</v>
      </c>
      <c r="P33" s="15" t="s">
        <v>189</v>
      </c>
      <c r="Q33" s="17" t="s">
        <v>190</v>
      </c>
      <c r="R33" s="15" t="s">
        <v>49</v>
      </c>
      <c r="S33" s="15"/>
      <c r="T33" s="18">
        <v>34.299999999999997</v>
      </c>
      <c r="U33" s="15" t="s">
        <v>88</v>
      </c>
      <c r="V33" s="15" t="s">
        <v>33</v>
      </c>
      <c r="W33" s="16">
        <v>7529</v>
      </c>
      <c r="X33" s="15" t="s">
        <v>33</v>
      </c>
      <c r="Y33" s="19"/>
      <c r="Z33" s="15" t="s">
        <v>35</v>
      </c>
      <c r="AA33" s="15" t="s">
        <v>36</v>
      </c>
      <c r="AB33" s="15"/>
      <c r="AC33" s="15"/>
      <c r="AD33" s="15"/>
      <c r="AE33" s="15"/>
      <c r="AF33" s="20"/>
    </row>
    <row r="34" spans="1:33">
      <c r="A34" s="72">
        <v>31</v>
      </c>
      <c r="B34" s="13">
        <v>30</v>
      </c>
      <c r="C34" s="14">
        <v>21</v>
      </c>
      <c r="D34" s="19"/>
      <c r="E34" s="53">
        <v>1</v>
      </c>
      <c r="F34" s="46" t="s">
        <v>1253</v>
      </c>
      <c r="G34" s="46" t="s">
        <v>1254</v>
      </c>
      <c r="H34" s="46" t="s">
        <v>1195</v>
      </c>
      <c r="I34" s="46" t="s">
        <v>1255</v>
      </c>
      <c r="J34" s="46"/>
      <c r="K34" s="15" t="s">
        <v>155</v>
      </c>
      <c r="L34" s="15" t="s">
        <v>191</v>
      </c>
      <c r="M34" s="15" t="s">
        <v>46</v>
      </c>
      <c r="N34" s="15">
        <v>107</v>
      </c>
      <c r="O34" s="16">
        <v>5376</v>
      </c>
      <c r="P34" s="15" t="s">
        <v>192</v>
      </c>
      <c r="Q34" s="17" t="s">
        <v>193</v>
      </c>
      <c r="R34" s="15" t="s">
        <v>149</v>
      </c>
      <c r="S34" s="15"/>
      <c r="T34" s="18">
        <v>23.8</v>
      </c>
      <c r="U34" s="15" t="s">
        <v>194</v>
      </c>
      <c r="V34" s="15" t="s">
        <v>195</v>
      </c>
      <c r="W34" s="16">
        <v>7458</v>
      </c>
      <c r="X34" s="15" t="s">
        <v>33</v>
      </c>
      <c r="Y34" s="19"/>
      <c r="Z34" s="15" t="s">
        <v>35</v>
      </c>
      <c r="AA34" s="15" t="s">
        <v>172</v>
      </c>
      <c r="AB34" s="15" t="s">
        <v>52</v>
      </c>
      <c r="AC34" s="15"/>
      <c r="AD34" s="15"/>
      <c r="AE34" s="15"/>
      <c r="AF34" s="20"/>
      <c r="AG34" s="2" t="s">
        <v>196</v>
      </c>
    </row>
    <row r="35" spans="1:33">
      <c r="A35" s="72">
        <v>32</v>
      </c>
      <c r="B35" s="13">
        <v>31</v>
      </c>
      <c r="C35" s="21"/>
      <c r="D35" s="22" t="s">
        <v>73</v>
      </c>
      <c r="E35" s="53">
        <v>1</v>
      </c>
      <c r="F35" s="46" t="s">
        <v>1256</v>
      </c>
      <c r="G35" s="46" t="s">
        <v>1230</v>
      </c>
      <c r="H35" s="46"/>
      <c r="I35" s="46"/>
      <c r="J35" s="46"/>
      <c r="K35" s="15" t="s">
        <v>38</v>
      </c>
      <c r="L35" s="15" t="s">
        <v>197</v>
      </c>
      <c r="M35" s="15" t="s">
        <v>86</v>
      </c>
      <c r="N35" s="15">
        <v>1617</v>
      </c>
      <c r="O35" s="16">
        <v>6218</v>
      </c>
      <c r="P35" s="15" t="s">
        <v>35</v>
      </c>
      <c r="Q35" s="17" t="s">
        <v>198</v>
      </c>
      <c r="R35" s="15" t="s">
        <v>199</v>
      </c>
      <c r="S35" s="15" t="s">
        <v>200</v>
      </c>
      <c r="T35" s="18">
        <v>42.9</v>
      </c>
      <c r="U35" s="15" t="s">
        <v>201</v>
      </c>
      <c r="V35" s="15" t="s">
        <v>141</v>
      </c>
      <c r="W35" s="15" t="s">
        <v>40</v>
      </c>
      <c r="X35" s="15" t="s">
        <v>33</v>
      </c>
      <c r="Y35" s="22" t="s">
        <v>73</v>
      </c>
      <c r="Z35" s="15" t="s">
        <v>35</v>
      </c>
      <c r="AA35" s="15" t="s">
        <v>36</v>
      </c>
      <c r="AB35" s="15"/>
      <c r="AC35" s="15"/>
      <c r="AD35" s="15"/>
      <c r="AE35" s="15"/>
      <c r="AF35" s="20"/>
    </row>
    <row r="36" spans="1:33">
      <c r="A36" s="72">
        <v>33</v>
      </c>
      <c r="B36" s="13">
        <v>32</v>
      </c>
      <c r="C36" s="14">
        <v>22</v>
      </c>
      <c r="D36" s="19"/>
      <c r="E36" s="53">
        <v>1</v>
      </c>
      <c r="F36" s="46" t="s">
        <v>1257</v>
      </c>
      <c r="G36" s="46" t="s">
        <v>1214</v>
      </c>
      <c r="H36" s="46" t="s">
        <v>1258</v>
      </c>
      <c r="I36" s="46"/>
      <c r="J36" s="46"/>
      <c r="K36" s="15" t="s">
        <v>202</v>
      </c>
      <c r="L36" s="15" t="s">
        <v>203</v>
      </c>
      <c r="M36" s="15" t="s">
        <v>46</v>
      </c>
      <c r="N36" s="15">
        <v>107</v>
      </c>
      <c r="O36" s="16">
        <v>5357</v>
      </c>
      <c r="P36" s="15" t="s">
        <v>204</v>
      </c>
      <c r="Q36" s="17"/>
      <c r="R36" s="15" t="s">
        <v>49</v>
      </c>
      <c r="S36" s="15"/>
      <c r="T36" s="18">
        <v>29.7</v>
      </c>
      <c r="U36" s="15" t="s">
        <v>205</v>
      </c>
      <c r="V36" s="15" t="s">
        <v>33</v>
      </c>
      <c r="W36" s="16">
        <v>7478</v>
      </c>
      <c r="X36" s="15" t="s">
        <v>33</v>
      </c>
      <c r="Y36" s="19"/>
      <c r="Z36" s="15" t="s">
        <v>35</v>
      </c>
      <c r="AA36" s="15" t="s">
        <v>36</v>
      </c>
      <c r="AB36" s="15"/>
      <c r="AC36" s="15"/>
      <c r="AD36" s="15"/>
      <c r="AE36" s="15"/>
      <c r="AF36" s="20"/>
    </row>
    <row r="37" spans="1:33">
      <c r="A37" s="72">
        <v>34</v>
      </c>
      <c r="B37" s="13">
        <v>33</v>
      </c>
      <c r="C37" s="14">
        <v>23</v>
      </c>
      <c r="D37" s="19"/>
      <c r="E37" s="53">
        <v>1</v>
      </c>
      <c r="F37" s="46" t="s">
        <v>1259</v>
      </c>
      <c r="G37" s="46" t="s">
        <v>1260</v>
      </c>
      <c r="H37" s="46"/>
      <c r="I37" s="46"/>
      <c r="J37" s="46"/>
      <c r="K37" s="15" t="s">
        <v>38</v>
      </c>
      <c r="L37" s="15" t="s">
        <v>134</v>
      </c>
      <c r="M37" s="15" t="s">
        <v>46</v>
      </c>
      <c r="N37" s="15">
        <v>16</v>
      </c>
      <c r="O37" s="16">
        <v>5582</v>
      </c>
      <c r="P37" s="15" t="s">
        <v>206</v>
      </c>
      <c r="Q37" s="17" t="s">
        <v>207</v>
      </c>
      <c r="R37" s="15" t="s">
        <v>49</v>
      </c>
      <c r="S37" s="15"/>
      <c r="T37" s="18">
        <v>21.1</v>
      </c>
      <c r="U37" s="15" t="s">
        <v>208</v>
      </c>
      <c r="V37" s="15" t="s">
        <v>209</v>
      </c>
      <c r="W37" s="16">
        <v>5896</v>
      </c>
      <c r="X37" s="15" t="s">
        <v>33</v>
      </c>
      <c r="Y37" s="19"/>
      <c r="Z37" s="15" t="s">
        <v>35</v>
      </c>
      <c r="AA37" s="15" t="s">
        <v>36</v>
      </c>
      <c r="AB37" s="15"/>
      <c r="AC37" s="15"/>
      <c r="AD37" s="15"/>
      <c r="AE37" s="15"/>
      <c r="AF37" s="20"/>
    </row>
    <row r="38" spans="1:33">
      <c r="A38" s="72">
        <v>35</v>
      </c>
      <c r="C38" s="14">
        <v>24</v>
      </c>
      <c r="D38" s="19"/>
      <c r="E38" s="53">
        <v>1</v>
      </c>
      <c r="F38" s="46" t="s">
        <v>1261</v>
      </c>
      <c r="G38" s="46" t="s">
        <v>1254</v>
      </c>
      <c r="H38" s="46" t="s">
        <v>1214</v>
      </c>
      <c r="I38" s="46" t="s">
        <v>1201</v>
      </c>
      <c r="J38" s="46"/>
      <c r="K38" s="15" t="s">
        <v>38</v>
      </c>
      <c r="L38" s="15" t="s">
        <v>210</v>
      </c>
      <c r="M38" s="15" t="s">
        <v>46</v>
      </c>
      <c r="N38" s="15">
        <v>571</v>
      </c>
      <c r="O38" s="16">
        <v>6944</v>
      </c>
      <c r="P38" s="15" t="s">
        <v>211</v>
      </c>
      <c r="Q38" s="17" t="s">
        <v>212</v>
      </c>
      <c r="R38" s="15" t="s">
        <v>42</v>
      </c>
      <c r="S38" s="15"/>
      <c r="T38" s="18">
        <v>42.5</v>
      </c>
      <c r="U38" s="15" t="s">
        <v>213</v>
      </c>
      <c r="V38" s="15" t="s">
        <v>33</v>
      </c>
      <c r="W38" s="15" t="s">
        <v>40</v>
      </c>
      <c r="X38" s="15" t="s">
        <v>40</v>
      </c>
      <c r="Y38" s="19"/>
      <c r="Z38" s="15"/>
      <c r="AA38" s="15"/>
      <c r="AB38" s="15"/>
      <c r="AC38" s="15" t="s">
        <v>20</v>
      </c>
      <c r="AD38" s="15" t="s">
        <v>214</v>
      </c>
      <c r="AE38" s="15">
        <v>1.71</v>
      </c>
      <c r="AF38" s="20" t="s">
        <v>40</v>
      </c>
    </row>
    <row r="39" spans="1:33">
      <c r="A39" s="72">
        <v>36</v>
      </c>
      <c r="B39" s="13">
        <v>34</v>
      </c>
      <c r="C39" s="14">
        <v>25</v>
      </c>
      <c r="D39" s="19"/>
      <c r="E39" s="53">
        <v>1</v>
      </c>
      <c r="F39" s="46" t="s">
        <v>1262</v>
      </c>
      <c r="G39" s="46" t="s">
        <v>1196</v>
      </c>
      <c r="H39" s="46" t="s">
        <v>1219</v>
      </c>
      <c r="I39" s="46" t="s">
        <v>1226</v>
      </c>
      <c r="J39" s="46"/>
      <c r="K39" s="15" t="s">
        <v>38</v>
      </c>
      <c r="L39" s="15" t="s">
        <v>215</v>
      </c>
      <c r="M39" s="15" t="s">
        <v>46</v>
      </c>
      <c r="N39" s="15">
        <v>20</v>
      </c>
      <c r="O39" s="16">
        <v>5758</v>
      </c>
      <c r="P39" s="15" t="s">
        <v>216</v>
      </c>
      <c r="Q39" s="15" t="s">
        <v>217</v>
      </c>
      <c r="R39" s="15" t="s">
        <v>218</v>
      </c>
      <c r="S39" s="15"/>
      <c r="T39" s="18">
        <v>19.899999999999999</v>
      </c>
      <c r="U39" s="15" t="s">
        <v>219</v>
      </c>
      <c r="V39" s="15" t="s">
        <v>33</v>
      </c>
      <c r="W39" s="16">
        <v>7835</v>
      </c>
      <c r="X39" s="15" t="s">
        <v>33</v>
      </c>
      <c r="Y39" s="19"/>
      <c r="Z39" s="15" t="s">
        <v>35</v>
      </c>
      <c r="AA39" s="15" t="s">
        <v>36</v>
      </c>
      <c r="AB39" s="15"/>
      <c r="AC39" s="15"/>
      <c r="AD39" s="15"/>
      <c r="AE39" s="15"/>
      <c r="AF39" s="20"/>
    </row>
    <row r="40" spans="1:33">
      <c r="A40" s="72">
        <v>37</v>
      </c>
      <c r="B40" s="13">
        <v>35</v>
      </c>
      <c r="D40" s="19"/>
      <c r="E40" s="53">
        <v>1</v>
      </c>
      <c r="F40" s="46" t="s">
        <v>1263</v>
      </c>
      <c r="G40" s="46" t="s">
        <v>1228</v>
      </c>
      <c r="H40" s="46" t="s">
        <v>1214</v>
      </c>
      <c r="I40" s="46"/>
      <c r="J40" s="46"/>
      <c r="K40" s="15" t="s">
        <v>90</v>
      </c>
      <c r="L40" s="15" t="s">
        <v>134</v>
      </c>
      <c r="M40" s="15" t="s">
        <v>86</v>
      </c>
      <c r="N40" s="15">
        <v>553</v>
      </c>
      <c r="O40" s="16">
        <v>5354</v>
      </c>
      <c r="P40" s="15" t="s">
        <v>220</v>
      </c>
      <c r="Q40" s="17"/>
      <c r="R40" s="15" t="s">
        <v>111</v>
      </c>
      <c r="S40" s="15"/>
      <c r="T40" s="18">
        <v>33.6</v>
      </c>
      <c r="U40" s="15" t="s">
        <v>221</v>
      </c>
      <c r="V40" s="15" t="s">
        <v>222</v>
      </c>
      <c r="W40" s="16">
        <v>7685</v>
      </c>
      <c r="X40" s="15" t="s">
        <v>222</v>
      </c>
      <c r="Y40" s="19"/>
      <c r="Z40" s="15" t="s">
        <v>35</v>
      </c>
      <c r="AA40" s="15" t="s">
        <v>36</v>
      </c>
      <c r="AB40" s="15" t="s">
        <v>52</v>
      </c>
      <c r="AC40" s="15"/>
      <c r="AD40" s="15"/>
      <c r="AE40" s="15"/>
      <c r="AF40" s="20"/>
    </row>
    <row r="41" spans="1:33">
      <c r="A41" s="72">
        <v>38</v>
      </c>
      <c r="B41" s="13">
        <v>36</v>
      </c>
      <c r="D41" s="19"/>
      <c r="E41" s="53">
        <v>1</v>
      </c>
      <c r="F41" s="46" t="s">
        <v>1264</v>
      </c>
      <c r="G41" s="46" t="s">
        <v>1223</v>
      </c>
      <c r="H41" s="46"/>
      <c r="I41" s="46"/>
      <c r="J41" s="46"/>
      <c r="K41" s="15" t="s">
        <v>38</v>
      </c>
      <c r="L41" s="15" t="s">
        <v>223</v>
      </c>
      <c r="M41" s="15" t="s">
        <v>46</v>
      </c>
      <c r="N41" s="15">
        <v>101</v>
      </c>
      <c r="O41" s="16">
        <v>6461</v>
      </c>
      <c r="P41" s="15" t="s">
        <v>224</v>
      </c>
      <c r="Q41" s="17" t="s">
        <v>225</v>
      </c>
      <c r="R41" s="15" t="s">
        <v>30</v>
      </c>
      <c r="S41" s="15"/>
      <c r="T41" s="18">
        <v>34.5</v>
      </c>
      <c r="U41" s="15" t="s">
        <v>226</v>
      </c>
      <c r="V41" s="15" t="s">
        <v>33</v>
      </c>
      <c r="W41" s="16">
        <v>6583</v>
      </c>
      <c r="X41" s="15" t="s">
        <v>227</v>
      </c>
      <c r="Y41" s="19"/>
      <c r="Z41" s="15" t="s">
        <v>35</v>
      </c>
      <c r="AA41" s="15" t="s">
        <v>36</v>
      </c>
      <c r="AB41" s="15"/>
      <c r="AC41" s="15"/>
      <c r="AD41" s="15"/>
      <c r="AE41" s="15"/>
      <c r="AF41" s="20"/>
    </row>
    <row r="42" spans="1:33">
      <c r="A42" s="72">
        <v>39</v>
      </c>
      <c r="B42" s="13">
        <v>37</v>
      </c>
      <c r="C42" s="14">
        <v>26</v>
      </c>
      <c r="D42" s="19"/>
      <c r="E42" s="53">
        <v>1</v>
      </c>
      <c r="F42" s="46" t="s">
        <v>1265</v>
      </c>
      <c r="G42" s="46" t="s">
        <v>1205</v>
      </c>
      <c r="H42" s="46" t="s">
        <v>1226</v>
      </c>
      <c r="I42" s="46" t="s">
        <v>1201</v>
      </c>
      <c r="J42" s="46"/>
      <c r="K42" s="15" t="s">
        <v>228</v>
      </c>
      <c r="L42" s="15" t="s">
        <v>229</v>
      </c>
      <c r="M42" s="15" t="s">
        <v>46</v>
      </c>
      <c r="N42" s="15">
        <v>7</v>
      </c>
      <c r="O42" s="16">
        <v>6330</v>
      </c>
      <c r="P42" s="15" t="s">
        <v>230</v>
      </c>
      <c r="Q42" s="17" t="s">
        <v>231</v>
      </c>
      <c r="R42" s="15" t="s">
        <v>49</v>
      </c>
      <c r="S42" s="15" t="s">
        <v>232</v>
      </c>
      <c r="T42" s="18">
        <v>27.3</v>
      </c>
      <c r="U42" s="15" t="s">
        <v>233</v>
      </c>
      <c r="V42" s="15" t="s">
        <v>33</v>
      </c>
      <c r="W42" s="16">
        <v>6393</v>
      </c>
      <c r="X42" s="15" t="s">
        <v>33</v>
      </c>
      <c r="Y42" s="19"/>
      <c r="Z42" s="15" t="s">
        <v>35</v>
      </c>
      <c r="AA42" s="15" t="s">
        <v>36</v>
      </c>
      <c r="AB42" s="15"/>
      <c r="AC42" s="15"/>
      <c r="AD42" s="15"/>
      <c r="AE42" s="15"/>
      <c r="AF42" s="20"/>
    </row>
    <row r="43" spans="1:33">
      <c r="A43" s="72">
        <v>40</v>
      </c>
      <c r="B43" s="13">
        <v>38</v>
      </c>
      <c r="D43" s="19"/>
      <c r="E43" s="53">
        <v>1</v>
      </c>
      <c r="F43" s="46" t="s">
        <v>1266</v>
      </c>
      <c r="G43" s="46" t="s">
        <v>1254</v>
      </c>
      <c r="H43" s="46" t="s">
        <v>1237</v>
      </c>
      <c r="I43" s="46" t="s">
        <v>1222</v>
      </c>
      <c r="J43" s="46"/>
      <c r="K43" s="15" t="s">
        <v>122</v>
      </c>
      <c r="L43" s="15" t="s">
        <v>234</v>
      </c>
      <c r="M43" s="15" t="s">
        <v>235</v>
      </c>
      <c r="N43" s="15">
        <v>854</v>
      </c>
      <c r="O43" s="16">
        <v>6838</v>
      </c>
      <c r="P43" s="15" t="s">
        <v>236</v>
      </c>
      <c r="Q43" s="17"/>
      <c r="R43" s="15" t="s">
        <v>42</v>
      </c>
      <c r="S43" s="15"/>
      <c r="T43" s="18">
        <v>21.7</v>
      </c>
      <c r="U43" s="15" t="s">
        <v>237</v>
      </c>
      <c r="V43" s="15" t="s">
        <v>33</v>
      </c>
      <c r="W43" s="16">
        <v>6959</v>
      </c>
      <c r="X43" s="15" t="s">
        <v>238</v>
      </c>
      <c r="Y43" s="19"/>
      <c r="Z43" s="15" t="s">
        <v>35</v>
      </c>
      <c r="AA43" s="15" t="s">
        <v>36</v>
      </c>
      <c r="AB43" s="15"/>
      <c r="AC43" s="15"/>
      <c r="AD43" s="15"/>
      <c r="AE43" s="15"/>
      <c r="AF43" s="20"/>
    </row>
    <row r="44" spans="1:33">
      <c r="A44" s="72">
        <v>41</v>
      </c>
      <c r="B44" s="13">
        <v>39</v>
      </c>
      <c r="C44" s="14">
        <v>27</v>
      </c>
      <c r="D44" s="19"/>
      <c r="E44" s="53">
        <v>1</v>
      </c>
      <c r="F44" s="47" t="s">
        <v>1267</v>
      </c>
      <c r="G44" s="47" t="s">
        <v>1223</v>
      </c>
      <c r="H44" s="47" t="s">
        <v>1268</v>
      </c>
      <c r="I44" s="47" t="s">
        <v>1269</v>
      </c>
      <c r="J44" s="47" t="s">
        <v>1270</v>
      </c>
      <c r="K44" s="15" t="s">
        <v>239</v>
      </c>
      <c r="L44" s="15" t="s">
        <v>85</v>
      </c>
      <c r="M44" s="15" t="s">
        <v>46</v>
      </c>
      <c r="N44" s="15">
        <v>27</v>
      </c>
      <c r="O44" s="16">
        <v>6381</v>
      </c>
      <c r="P44" s="15" t="s">
        <v>240</v>
      </c>
      <c r="Q44" s="17"/>
      <c r="R44" s="15" t="s">
        <v>30</v>
      </c>
      <c r="S44" s="15"/>
      <c r="T44" s="18">
        <v>24.8</v>
      </c>
      <c r="U44" s="15" t="s">
        <v>241</v>
      </c>
      <c r="V44" s="15" t="s">
        <v>33</v>
      </c>
      <c r="W44" s="16">
        <v>6502</v>
      </c>
      <c r="X44" s="15" t="s">
        <v>33</v>
      </c>
      <c r="Y44" s="19"/>
      <c r="Z44" s="15" t="s">
        <v>35</v>
      </c>
      <c r="AA44" s="15" t="s">
        <v>36</v>
      </c>
      <c r="AB44" s="15"/>
      <c r="AC44" s="15"/>
      <c r="AD44" s="15"/>
      <c r="AE44" s="15"/>
      <c r="AF44" s="20"/>
      <c r="AG44" s="2" t="s">
        <v>242</v>
      </c>
    </row>
    <row r="45" spans="1:33">
      <c r="A45" s="72">
        <v>42</v>
      </c>
      <c r="B45" s="13">
        <v>40</v>
      </c>
      <c r="C45" s="14">
        <v>28</v>
      </c>
      <c r="D45" s="19"/>
      <c r="E45" s="53">
        <v>1</v>
      </c>
      <c r="F45" s="46" t="s">
        <v>1271</v>
      </c>
      <c r="G45" s="46" t="s">
        <v>1268</v>
      </c>
      <c r="H45" s="46" t="s">
        <v>1235</v>
      </c>
      <c r="I45" s="46"/>
      <c r="J45" s="46"/>
      <c r="K45" s="15" t="s">
        <v>228</v>
      </c>
      <c r="L45" s="15" t="s">
        <v>243</v>
      </c>
      <c r="M45" s="15" t="s">
        <v>46</v>
      </c>
      <c r="N45" s="15">
        <v>137</v>
      </c>
      <c r="O45" s="16">
        <v>5370</v>
      </c>
      <c r="P45" s="15" t="s">
        <v>244</v>
      </c>
      <c r="Q45" s="17" t="s">
        <v>245</v>
      </c>
      <c r="R45" s="15" t="s">
        <v>42</v>
      </c>
      <c r="S45" s="15"/>
      <c r="T45" s="18">
        <v>30.4</v>
      </c>
      <c r="U45" s="15" t="s">
        <v>246</v>
      </c>
      <c r="V45" s="15" t="s">
        <v>247</v>
      </c>
      <c r="W45" s="16">
        <v>5370</v>
      </c>
      <c r="X45" s="15" t="s">
        <v>33</v>
      </c>
      <c r="Y45" s="19"/>
      <c r="Z45" s="15" t="s">
        <v>35</v>
      </c>
      <c r="AA45" s="15" t="s">
        <v>36</v>
      </c>
      <c r="AB45" s="15"/>
      <c r="AC45" s="15"/>
      <c r="AD45" s="15"/>
      <c r="AE45" s="15"/>
      <c r="AF45" s="20"/>
    </row>
    <row r="46" spans="1:33">
      <c r="A46" s="72">
        <v>43</v>
      </c>
      <c r="B46" s="13">
        <v>41</v>
      </c>
      <c r="C46" s="14">
        <v>29</v>
      </c>
      <c r="D46" s="19"/>
      <c r="E46" s="53">
        <v>1</v>
      </c>
      <c r="F46" s="46" t="s">
        <v>1272</v>
      </c>
      <c r="G46" s="46" t="s">
        <v>1228</v>
      </c>
      <c r="H46" s="46" t="s">
        <v>1273</v>
      </c>
      <c r="I46" s="46" t="s">
        <v>1274</v>
      </c>
      <c r="J46" s="46"/>
      <c r="K46" s="15" t="s">
        <v>25</v>
      </c>
      <c r="L46" s="15" t="s">
        <v>134</v>
      </c>
      <c r="M46" s="15" t="s">
        <v>46</v>
      </c>
      <c r="N46" s="15" t="s">
        <v>248</v>
      </c>
      <c r="O46" s="16">
        <v>5354</v>
      </c>
      <c r="P46" s="15" t="s">
        <v>136</v>
      </c>
      <c r="Q46" s="17"/>
      <c r="R46" s="15" t="s">
        <v>49</v>
      </c>
      <c r="S46" s="15"/>
      <c r="T46" s="18">
        <v>22</v>
      </c>
      <c r="U46" s="15" t="s">
        <v>249</v>
      </c>
      <c r="V46" s="15" t="s">
        <v>250</v>
      </c>
      <c r="W46" s="16">
        <v>7485</v>
      </c>
      <c r="X46" s="15" t="s">
        <v>33</v>
      </c>
      <c r="Y46" s="19"/>
      <c r="Z46" s="15" t="s">
        <v>35</v>
      </c>
      <c r="AA46" s="15" t="s">
        <v>36</v>
      </c>
      <c r="AB46" s="15"/>
      <c r="AC46" s="15"/>
      <c r="AD46" s="15"/>
      <c r="AE46" s="15"/>
      <c r="AF46" s="20"/>
    </row>
    <row r="47" spans="1:33">
      <c r="A47" s="72">
        <v>44</v>
      </c>
      <c r="B47" s="13">
        <v>42</v>
      </c>
      <c r="D47" s="19"/>
      <c r="E47" s="53">
        <v>1</v>
      </c>
      <c r="F47" s="46" t="s">
        <v>1275</v>
      </c>
      <c r="G47" s="46" t="s">
        <v>1276</v>
      </c>
      <c r="H47" s="46" t="s">
        <v>1277</v>
      </c>
      <c r="I47" s="46"/>
      <c r="J47" s="46"/>
      <c r="K47" s="15" t="s">
        <v>38</v>
      </c>
      <c r="L47" s="15" t="s">
        <v>251</v>
      </c>
      <c r="M47" s="15" t="s">
        <v>252</v>
      </c>
      <c r="N47" s="15">
        <v>1705</v>
      </c>
      <c r="O47" s="16">
        <v>5395</v>
      </c>
      <c r="P47" s="15" t="s">
        <v>253</v>
      </c>
      <c r="Q47" s="17"/>
      <c r="R47" s="15" t="s">
        <v>49</v>
      </c>
      <c r="S47" s="15"/>
      <c r="T47" s="18">
        <v>25.8</v>
      </c>
      <c r="U47" s="15" t="s">
        <v>254</v>
      </c>
      <c r="V47" s="15" t="s">
        <v>128</v>
      </c>
      <c r="W47" s="16">
        <v>5963</v>
      </c>
      <c r="X47" s="15" t="s">
        <v>128</v>
      </c>
      <c r="Y47" s="19"/>
      <c r="Z47" s="15" t="s">
        <v>35</v>
      </c>
      <c r="AA47" s="15" t="s">
        <v>36</v>
      </c>
      <c r="AB47" s="15"/>
      <c r="AC47" s="15"/>
      <c r="AD47" s="15"/>
      <c r="AE47" s="15"/>
      <c r="AF47" s="20"/>
      <c r="AG47" s="2" t="s">
        <v>255</v>
      </c>
    </row>
    <row r="48" spans="1:33">
      <c r="A48" s="72">
        <v>45</v>
      </c>
      <c r="B48" s="13">
        <v>43</v>
      </c>
      <c r="C48" s="14">
        <v>30</v>
      </c>
      <c r="D48" s="19"/>
      <c r="E48" s="53">
        <v>1</v>
      </c>
      <c r="F48" s="46" t="s">
        <v>1278</v>
      </c>
      <c r="G48" s="46" t="s">
        <v>1268</v>
      </c>
      <c r="H48" s="46" t="s">
        <v>1232</v>
      </c>
      <c r="I48" s="46"/>
      <c r="J48" s="46"/>
      <c r="K48" s="15" t="s">
        <v>256</v>
      </c>
      <c r="L48" s="15" t="s">
        <v>257</v>
      </c>
      <c r="M48" s="15" t="s">
        <v>46</v>
      </c>
      <c r="N48" s="15">
        <v>1638</v>
      </c>
      <c r="O48" s="16">
        <v>6830</v>
      </c>
      <c r="P48" s="15" t="s">
        <v>258</v>
      </c>
      <c r="Q48" s="17" t="s">
        <v>259</v>
      </c>
      <c r="R48" s="15" t="s">
        <v>260</v>
      </c>
      <c r="S48" s="15"/>
      <c r="T48" s="18">
        <v>31.7</v>
      </c>
      <c r="U48" s="15" t="s">
        <v>261</v>
      </c>
      <c r="V48" s="15" t="s">
        <v>33</v>
      </c>
      <c r="W48" s="16">
        <v>6837</v>
      </c>
      <c r="X48" s="15" t="s">
        <v>33</v>
      </c>
      <c r="Y48" s="19"/>
      <c r="Z48" s="15" t="s">
        <v>35</v>
      </c>
      <c r="AA48" s="15" t="s">
        <v>95</v>
      </c>
      <c r="AB48" s="15"/>
      <c r="AC48" s="15"/>
      <c r="AD48" s="15"/>
      <c r="AE48" s="15"/>
      <c r="AF48" s="20"/>
    </row>
    <row r="49" spans="1:33">
      <c r="A49" s="72">
        <v>46</v>
      </c>
      <c r="C49" s="14">
        <v>31</v>
      </c>
      <c r="D49" s="19"/>
      <c r="E49" s="53">
        <v>1</v>
      </c>
      <c r="F49" s="46" t="s">
        <v>1279</v>
      </c>
      <c r="G49" s="46" t="s">
        <v>1280</v>
      </c>
      <c r="H49" s="46"/>
      <c r="I49" s="46"/>
      <c r="J49" s="46"/>
      <c r="K49" s="15" t="s">
        <v>38</v>
      </c>
      <c r="L49" s="15" t="s">
        <v>39</v>
      </c>
      <c r="M49" s="15" t="s">
        <v>46</v>
      </c>
      <c r="N49" s="15">
        <v>560</v>
      </c>
      <c r="O49" s="16">
        <v>6350</v>
      </c>
      <c r="P49" s="15" t="s">
        <v>262</v>
      </c>
      <c r="Q49" s="17"/>
      <c r="R49" s="15" t="s">
        <v>49</v>
      </c>
      <c r="S49" s="15"/>
      <c r="T49" s="18">
        <v>36.700000000000003</v>
      </c>
      <c r="U49" s="15" t="s">
        <v>263</v>
      </c>
      <c r="V49" s="15" t="s">
        <v>264</v>
      </c>
      <c r="W49" s="16">
        <v>8495</v>
      </c>
      <c r="X49" s="15" t="s">
        <v>33</v>
      </c>
      <c r="Y49" s="19"/>
      <c r="Z49" s="15"/>
      <c r="AA49" s="15"/>
      <c r="AB49" s="15"/>
      <c r="AC49" s="15"/>
      <c r="AD49" s="15"/>
      <c r="AE49" s="15"/>
      <c r="AF49" s="20"/>
    </row>
    <row r="50" spans="1:33">
      <c r="A50" s="72">
        <v>47</v>
      </c>
      <c r="B50" s="13">
        <v>44</v>
      </c>
      <c r="C50" s="14">
        <v>32</v>
      </c>
      <c r="D50" s="19"/>
      <c r="E50" s="53">
        <v>1</v>
      </c>
      <c r="F50" s="46" t="s">
        <v>1281</v>
      </c>
      <c r="G50" s="46" t="s">
        <v>1239</v>
      </c>
      <c r="H50" s="46"/>
      <c r="I50" s="46"/>
      <c r="J50" s="46"/>
      <c r="K50" s="15" t="s">
        <v>38</v>
      </c>
      <c r="L50" s="15" t="s">
        <v>265</v>
      </c>
      <c r="M50" s="15" t="s">
        <v>46</v>
      </c>
      <c r="N50" s="15">
        <v>32</v>
      </c>
      <c r="O50" s="16">
        <v>6775</v>
      </c>
      <c r="P50" s="15" t="s">
        <v>266</v>
      </c>
      <c r="Q50" s="17" t="s">
        <v>267</v>
      </c>
      <c r="R50" s="15" t="s">
        <v>49</v>
      </c>
      <c r="S50" s="15"/>
      <c r="T50" s="18">
        <v>19.899999999999999</v>
      </c>
      <c r="U50" s="15" t="s">
        <v>268</v>
      </c>
      <c r="V50" s="15" t="s">
        <v>269</v>
      </c>
      <c r="W50" s="16">
        <v>7056</v>
      </c>
      <c r="X50" s="15" t="s">
        <v>33</v>
      </c>
      <c r="Y50" s="19"/>
      <c r="Z50" s="15" t="s">
        <v>35</v>
      </c>
      <c r="AA50" s="15" t="s">
        <v>36</v>
      </c>
      <c r="AB50" s="15"/>
      <c r="AC50" s="15"/>
      <c r="AD50" s="15"/>
      <c r="AE50" s="15"/>
      <c r="AF50" s="20"/>
    </row>
    <row r="51" spans="1:33">
      <c r="A51" s="72">
        <v>48</v>
      </c>
      <c r="B51" s="13">
        <v>45</v>
      </c>
      <c r="C51" s="14">
        <v>33</v>
      </c>
      <c r="D51" s="19"/>
      <c r="E51" s="53">
        <v>1</v>
      </c>
      <c r="F51" s="46" t="s">
        <v>1282</v>
      </c>
      <c r="G51" s="46" t="s">
        <v>1283</v>
      </c>
      <c r="H51" s="46" t="s">
        <v>1235</v>
      </c>
      <c r="I51" s="46"/>
      <c r="J51" s="46"/>
      <c r="K51" s="15" t="s">
        <v>38</v>
      </c>
      <c r="L51" s="15" t="s">
        <v>270</v>
      </c>
      <c r="M51" s="15" t="s">
        <v>46</v>
      </c>
      <c r="N51" s="15">
        <v>26</v>
      </c>
      <c r="O51" s="16">
        <v>6318</v>
      </c>
      <c r="P51" s="15" t="s">
        <v>271</v>
      </c>
      <c r="Q51" s="17" t="s">
        <v>272</v>
      </c>
      <c r="R51" s="15" t="s">
        <v>149</v>
      </c>
      <c r="S51" s="15"/>
      <c r="T51" s="18">
        <v>21.5</v>
      </c>
      <c r="U51" s="15" t="s">
        <v>273</v>
      </c>
      <c r="V51" s="15" t="s">
        <v>274</v>
      </c>
      <c r="W51" s="16">
        <v>6419</v>
      </c>
      <c r="X51" s="15" t="s">
        <v>33</v>
      </c>
      <c r="Y51" s="19"/>
      <c r="Z51" s="15" t="s">
        <v>35</v>
      </c>
      <c r="AA51" s="15" t="s">
        <v>36</v>
      </c>
      <c r="AB51" s="15"/>
      <c r="AC51" s="15"/>
      <c r="AD51" s="15"/>
      <c r="AE51" s="15"/>
      <c r="AF51" s="20"/>
    </row>
    <row r="52" spans="1:33">
      <c r="A52" s="72">
        <v>49</v>
      </c>
      <c r="B52" s="13">
        <v>46</v>
      </c>
      <c r="C52" s="14">
        <v>34</v>
      </c>
      <c r="D52" s="19"/>
      <c r="E52" s="53">
        <v>1</v>
      </c>
      <c r="F52" s="46" t="s">
        <v>1284</v>
      </c>
      <c r="G52" s="46" t="s">
        <v>1223</v>
      </c>
      <c r="H52" s="46" t="s">
        <v>1280</v>
      </c>
      <c r="I52" s="46"/>
      <c r="J52" s="46"/>
      <c r="K52" s="15" t="s">
        <v>38</v>
      </c>
      <c r="L52" s="15" t="s">
        <v>134</v>
      </c>
      <c r="M52" s="15" t="s">
        <v>46</v>
      </c>
      <c r="N52" s="15">
        <v>49</v>
      </c>
      <c r="O52" s="16">
        <v>5355</v>
      </c>
      <c r="P52" s="15" t="s">
        <v>136</v>
      </c>
      <c r="Q52" s="17"/>
      <c r="R52" s="15" t="s">
        <v>49</v>
      </c>
      <c r="S52" s="15"/>
      <c r="T52" s="18">
        <v>24.2</v>
      </c>
      <c r="U52" s="15" t="s">
        <v>275</v>
      </c>
      <c r="V52" s="15" t="s">
        <v>276</v>
      </c>
      <c r="W52" s="16">
        <v>7814</v>
      </c>
      <c r="X52" s="15" t="s">
        <v>33</v>
      </c>
      <c r="Y52" s="19"/>
      <c r="Z52" s="15" t="s">
        <v>35</v>
      </c>
      <c r="AA52" s="15" t="s">
        <v>36</v>
      </c>
      <c r="AB52" s="15"/>
      <c r="AC52" s="15"/>
      <c r="AD52" s="15"/>
      <c r="AE52" s="15"/>
      <c r="AF52" s="20"/>
    </row>
    <row r="53" spans="1:33">
      <c r="A53" s="72">
        <v>50</v>
      </c>
      <c r="B53" s="13">
        <v>47</v>
      </c>
      <c r="C53" s="14">
        <v>35</v>
      </c>
      <c r="D53" s="19"/>
      <c r="E53" s="53">
        <v>1</v>
      </c>
      <c r="F53" s="46" t="s">
        <v>1285</v>
      </c>
      <c r="G53" s="46" t="s">
        <v>1246</v>
      </c>
      <c r="H53" s="46" t="s">
        <v>1286</v>
      </c>
      <c r="I53" s="46"/>
      <c r="J53" s="46"/>
      <c r="K53" s="15" t="s">
        <v>38</v>
      </c>
      <c r="L53" s="15" t="s">
        <v>277</v>
      </c>
      <c r="M53" s="15" t="s">
        <v>124</v>
      </c>
      <c r="N53" s="15">
        <v>2622</v>
      </c>
      <c r="O53" s="16">
        <v>6000</v>
      </c>
      <c r="P53" s="15" t="s">
        <v>35</v>
      </c>
      <c r="Q53" s="17"/>
      <c r="R53" s="15" t="s">
        <v>30</v>
      </c>
      <c r="S53" s="15"/>
      <c r="T53" s="18">
        <v>30.5</v>
      </c>
      <c r="U53" s="15" t="s">
        <v>278</v>
      </c>
      <c r="V53" s="15" t="s">
        <v>141</v>
      </c>
      <c r="W53" s="16">
        <v>6000</v>
      </c>
      <c r="X53" s="15" t="s">
        <v>33</v>
      </c>
      <c r="Y53" s="19"/>
      <c r="Z53" s="15" t="s">
        <v>35</v>
      </c>
      <c r="AA53" s="15" t="s">
        <v>36</v>
      </c>
      <c r="AB53" s="15"/>
      <c r="AC53" s="15"/>
      <c r="AD53" s="15"/>
      <c r="AE53" s="15"/>
      <c r="AF53" s="20"/>
    </row>
    <row r="54" spans="1:33">
      <c r="A54" s="72">
        <v>51</v>
      </c>
      <c r="B54" s="13">
        <v>48</v>
      </c>
      <c r="D54" s="19"/>
      <c r="E54" s="53">
        <v>1</v>
      </c>
      <c r="F54" s="46" t="s">
        <v>1287</v>
      </c>
      <c r="G54" s="46" t="s">
        <v>1288</v>
      </c>
      <c r="H54" s="46"/>
      <c r="I54" s="46"/>
      <c r="J54" s="46"/>
      <c r="K54" s="15" t="s">
        <v>122</v>
      </c>
      <c r="L54" s="15" t="s">
        <v>151</v>
      </c>
      <c r="M54" s="15" t="s">
        <v>46</v>
      </c>
      <c r="N54" s="15">
        <v>65</v>
      </c>
      <c r="O54" s="16">
        <v>6316</v>
      </c>
      <c r="P54" s="15" t="s">
        <v>279</v>
      </c>
      <c r="Q54" s="17"/>
      <c r="R54" s="15" t="s">
        <v>30</v>
      </c>
      <c r="S54" s="15"/>
      <c r="T54" s="18">
        <v>34</v>
      </c>
      <c r="U54" s="15" t="s">
        <v>280</v>
      </c>
      <c r="V54" s="15" t="s">
        <v>33</v>
      </c>
      <c r="W54" s="16">
        <v>6470</v>
      </c>
      <c r="X54" s="15" t="s">
        <v>281</v>
      </c>
      <c r="Y54" s="19"/>
      <c r="Z54" s="15" t="s">
        <v>35</v>
      </c>
      <c r="AA54" s="15" t="s">
        <v>95</v>
      </c>
      <c r="AB54" s="15" t="s">
        <v>52</v>
      </c>
      <c r="AC54" s="15"/>
      <c r="AD54" s="15"/>
      <c r="AE54" s="15"/>
      <c r="AF54" s="20"/>
      <c r="AG54" s="2" t="s">
        <v>282</v>
      </c>
    </row>
    <row r="55" spans="1:33">
      <c r="A55" s="72">
        <v>52</v>
      </c>
      <c r="B55" s="13">
        <v>49</v>
      </c>
      <c r="D55" s="19"/>
      <c r="E55" s="53">
        <v>1</v>
      </c>
      <c r="F55" s="46" t="s">
        <v>1289</v>
      </c>
      <c r="G55" s="46" t="s">
        <v>1254</v>
      </c>
      <c r="H55" s="46"/>
      <c r="I55" s="46"/>
      <c r="J55" s="46"/>
      <c r="K55" s="15" t="s">
        <v>38</v>
      </c>
      <c r="L55" s="15" t="s">
        <v>188</v>
      </c>
      <c r="M55" s="15" t="s">
        <v>46</v>
      </c>
      <c r="N55" s="15">
        <v>619</v>
      </c>
      <c r="O55" s="16">
        <v>5896</v>
      </c>
      <c r="P55" s="15" t="s">
        <v>28</v>
      </c>
      <c r="Q55" s="17"/>
      <c r="R55" s="15" t="s">
        <v>49</v>
      </c>
      <c r="S55" s="15"/>
      <c r="T55" s="18">
        <v>38.1</v>
      </c>
      <c r="U55" s="15" t="s">
        <v>283</v>
      </c>
      <c r="V55" s="15" t="s">
        <v>284</v>
      </c>
      <c r="W55" s="16">
        <v>6978</v>
      </c>
      <c r="X55" s="15" t="s">
        <v>285</v>
      </c>
      <c r="Y55" s="19"/>
      <c r="Z55" s="15" t="s">
        <v>35</v>
      </c>
      <c r="AA55" s="15" t="s">
        <v>36</v>
      </c>
      <c r="AB55" s="15"/>
      <c r="AC55" s="15"/>
      <c r="AD55" s="15" t="s">
        <v>286</v>
      </c>
      <c r="AE55" s="15">
        <v>1.69</v>
      </c>
      <c r="AF55" s="20">
        <v>3</v>
      </c>
    </row>
    <row r="56" spans="1:33">
      <c r="A56" s="72">
        <v>53</v>
      </c>
      <c r="B56" s="13">
        <v>50</v>
      </c>
      <c r="C56" s="14">
        <v>36</v>
      </c>
      <c r="D56" s="19"/>
      <c r="E56" s="54">
        <v>1</v>
      </c>
      <c r="F56" s="46" t="s">
        <v>1290</v>
      </c>
      <c r="G56" s="46" t="s">
        <v>1254</v>
      </c>
      <c r="H56" s="46" t="s">
        <v>1214</v>
      </c>
      <c r="I56" s="46" t="s">
        <v>1291</v>
      </c>
      <c r="J56" s="46"/>
      <c r="K56" s="15" t="s">
        <v>38</v>
      </c>
      <c r="L56" s="15" t="s">
        <v>191</v>
      </c>
      <c r="M56" s="15" t="s">
        <v>46</v>
      </c>
      <c r="N56" s="15">
        <v>123</v>
      </c>
      <c r="O56" s="16">
        <v>5348</v>
      </c>
      <c r="P56" s="15" t="s">
        <v>287</v>
      </c>
      <c r="Q56" s="17"/>
      <c r="R56" s="15" t="s">
        <v>49</v>
      </c>
      <c r="S56" s="15"/>
      <c r="T56" s="18">
        <v>24.3</v>
      </c>
      <c r="U56" s="15" t="s">
        <v>288</v>
      </c>
      <c r="V56" s="15" t="s">
        <v>1675</v>
      </c>
      <c r="W56" s="16">
        <v>5718</v>
      </c>
      <c r="X56" s="15" t="s">
        <v>33</v>
      </c>
      <c r="Y56" s="19"/>
      <c r="Z56" s="15" t="s">
        <v>35</v>
      </c>
      <c r="AA56" s="15" t="s">
        <v>36</v>
      </c>
      <c r="AB56" s="15"/>
      <c r="AC56" s="15"/>
      <c r="AD56" s="15"/>
      <c r="AE56" s="15"/>
      <c r="AF56" s="20"/>
    </row>
    <row r="57" spans="1:33">
      <c r="A57" s="72">
        <v>54</v>
      </c>
      <c r="B57" s="13">
        <v>51</v>
      </c>
      <c r="C57" s="14">
        <v>37</v>
      </c>
      <c r="D57" s="19"/>
      <c r="E57" s="55">
        <v>2</v>
      </c>
      <c r="F57" s="46" t="s">
        <v>1290</v>
      </c>
      <c r="G57" s="46" t="s">
        <v>1246</v>
      </c>
      <c r="H57" s="46" t="s">
        <v>1292</v>
      </c>
      <c r="I57" s="46" t="s">
        <v>1228</v>
      </c>
      <c r="J57" s="46"/>
      <c r="K57" s="15" t="s">
        <v>289</v>
      </c>
      <c r="L57" s="15" t="s">
        <v>290</v>
      </c>
      <c r="M57" s="15" t="s">
        <v>124</v>
      </c>
      <c r="N57" s="15">
        <v>2156</v>
      </c>
      <c r="O57" s="16">
        <v>6862</v>
      </c>
      <c r="P57" s="15" t="s">
        <v>291</v>
      </c>
      <c r="Q57" s="17"/>
      <c r="R57" s="15" t="s">
        <v>42</v>
      </c>
      <c r="S57" s="15"/>
      <c r="T57" s="18">
        <v>27.3</v>
      </c>
      <c r="U57" s="15" t="s">
        <v>292</v>
      </c>
      <c r="V57" s="15" t="s">
        <v>293</v>
      </c>
      <c r="W57" s="16">
        <v>7186</v>
      </c>
      <c r="X57" s="15" t="s">
        <v>33</v>
      </c>
      <c r="Y57" s="19"/>
      <c r="Z57" s="15" t="s">
        <v>35</v>
      </c>
      <c r="AA57" s="15" t="s">
        <v>36</v>
      </c>
      <c r="AB57" s="15"/>
      <c r="AC57" s="15"/>
      <c r="AD57" s="15"/>
      <c r="AE57" s="15"/>
      <c r="AF57" s="20"/>
    </row>
    <row r="58" spans="1:33">
      <c r="A58" s="72">
        <v>55</v>
      </c>
      <c r="B58" s="13">
        <v>52</v>
      </c>
      <c r="D58" s="19"/>
      <c r="E58" s="53">
        <v>1</v>
      </c>
      <c r="F58" s="46" t="s">
        <v>1293</v>
      </c>
      <c r="G58" s="46" t="s">
        <v>1220</v>
      </c>
      <c r="H58" s="46" t="s">
        <v>1219</v>
      </c>
      <c r="I58" s="46"/>
      <c r="J58" s="46"/>
      <c r="K58" s="15" t="s">
        <v>25</v>
      </c>
      <c r="L58" s="15" t="s">
        <v>294</v>
      </c>
      <c r="M58" s="15" t="s">
        <v>124</v>
      </c>
      <c r="N58" s="15">
        <v>2489</v>
      </c>
      <c r="O58" s="16">
        <v>5647</v>
      </c>
      <c r="P58" s="15" t="s">
        <v>295</v>
      </c>
      <c r="Q58" s="17" t="s">
        <v>296</v>
      </c>
      <c r="R58" s="15" t="s">
        <v>49</v>
      </c>
      <c r="S58" s="15"/>
      <c r="T58" s="18">
        <v>18.399999999999999</v>
      </c>
      <c r="U58" s="15" t="s">
        <v>297</v>
      </c>
      <c r="V58" s="15" t="s">
        <v>33</v>
      </c>
      <c r="W58" s="16">
        <v>5814</v>
      </c>
      <c r="X58" s="15" t="s">
        <v>141</v>
      </c>
      <c r="Y58" s="19"/>
      <c r="Z58" s="15" t="s">
        <v>35</v>
      </c>
      <c r="AA58" s="15" t="s">
        <v>36</v>
      </c>
      <c r="AB58" s="15"/>
      <c r="AC58" s="15"/>
      <c r="AD58" s="15"/>
      <c r="AE58" s="15"/>
      <c r="AF58" s="20"/>
    </row>
    <row r="59" spans="1:33">
      <c r="A59" s="72">
        <v>56</v>
      </c>
      <c r="B59" s="13">
        <v>53</v>
      </c>
      <c r="C59" s="14">
        <v>38</v>
      </c>
      <c r="D59" s="19"/>
      <c r="E59" s="54">
        <v>1</v>
      </c>
      <c r="F59" s="46" t="s">
        <v>1294</v>
      </c>
      <c r="G59" s="46" t="s">
        <v>1291</v>
      </c>
      <c r="H59" s="46" t="s">
        <v>1228</v>
      </c>
      <c r="I59" s="46" t="s">
        <v>1219</v>
      </c>
      <c r="J59" s="46"/>
      <c r="K59" s="15" t="s">
        <v>25</v>
      </c>
      <c r="L59" s="15" t="s">
        <v>39</v>
      </c>
      <c r="M59" s="15" t="s">
        <v>46</v>
      </c>
      <c r="N59" s="15">
        <v>80</v>
      </c>
      <c r="O59" s="16">
        <v>5388</v>
      </c>
      <c r="P59" s="15" t="s">
        <v>298</v>
      </c>
      <c r="Q59" s="17"/>
      <c r="R59" s="15" t="s">
        <v>49</v>
      </c>
      <c r="S59" s="15"/>
      <c r="T59" s="18">
        <v>30.4</v>
      </c>
      <c r="U59" s="15" t="s">
        <v>299</v>
      </c>
      <c r="V59" s="15" t="s">
        <v>33</v>
      </c>
      <c r="W59" s="15" t="s">
        <v>40</v>
      </c>
      <c r="X59" s="15" t="s">
        <v>40</v>
      </c>
      <c r="Y59" s="19"/>
      <c r="Z59" s="15" t="s">
        <v>35</v>
      </c>
      <c r="AA59" s="15" t="s">
        <v>172</v>
      </c>
      <c r="AB59" s="15" t="s">
        <v>52</v>
      </c>
      <c r="AC59" s="15"/>
      <c r="AD59" s="15"/>
      <c r="AE59" s="15"/>
      <c r="AF59" s="20"/>
      <c r="AG59" s="2" t="s">
        <v>300</v>
      </c>
    </row>
    <row r="60" spans="1:33">
      <c r="A60" s="72">
        <v>57</v>
      </c>
      <c r="B60" s="13">
        <v>54</v>
      </c>
      <c r="C60" s="14">
        <v>39</v>
      </c>
      <c r="D60" s="19"/>
      <c r="E60" s="55">
        <v>2</v>
      </c>
      <c r="F60" s="46" t="s">
        <v>1294</v>
      </c>
      <c r="G60" s="46" t="s">
        <v>1295</v>
      </c>
      <c r="H60" s="46" t="s">
        <v>1214</v>
      </c>
      <c r="I60" s="46"/>
      <c r="J60" s="46"/>
      <c r="K60" s="15" t="s">
        <v>38</v>
      </c>
      <c r="L60" s="15" t="s">
        <v>39</v>
      </c>
      <c r="M60" s="15" t="s">
        <v>46</v>
      </c>
      <c r="N60" s="15">
        <v>37</v>
      </c>
      <c r="O60" s="16">
        <v>6186</v>
      </c>
      <c r="P60" s="15" t="s">
        <v>185</v>
      </c>
      <c r="Q60" s="17" t="s">
        <v>301</v>
      </c>
      <c r="R60" s="15" t="s">
        <v>149</v>
      </c>
      <c r="S60" s="15"/>
      <c r="T60" s="18">
        <v>31.6</v>
      </c>
      <c r="U60" s="15" t="s">
        <v>302</v>
      </c>
      <c r="V60" s="15" t="s">
        <v>33</v>
      </c>
      <c r="W60" s="16">
        <v>6256</v>
      </c>
      <c r="X60" s="15" t="s">
        <v>33</v>
      </c>
      <c r="Y60" s="19"/>
      <c r="Z60" s="15" t="s">
        <v>35</v>
      </c>
      <c r="AA60" s="15" t="s">
        <v>36</v>
      </c>
      <c r="AB60" s="15"/>
      <c r="AC60" s="15"/>
      <c r="AD60" s="15"/>
      <c r="AE60" s="15"/>
      <c r="AF60" s="20"/>
      <c r="AG60" s="2" t="s">
        <v>303</v>
      </c>
    </row>
    <row r="61" spans="1:33">
      <c r="A61" s="72">
        <v>58</v>
      </c>
      <c r="B61" s="13">
        <v>55</v>
      </c>
      <c r="C61" s="14">
        <v>40</v>
      </c>
      <c r="D61" s="19"/>
      <c r="E61" s="53">
        <v>1</v>
      </c>
      <c r="F61" s="46" t="s">
        <v>1296</v>
      </c>
      <c r="G61" s="46" t="s">
        <v>1230</v>
      </c>
      <c r="H61" s="46" t="s">
        <v>1234</v>
      </c>
      <c r="I61" s="46"/>
      <c r="J61" s="46"/>
      <c r="K61" s="15" t="s">
        <v>38</v>
      </c>
      <c r="L61" s="15" t="s">
        <v>131</v>
      </c>
      <c r="M61" s="15" t="s">
        <v>46</v>
      </c>
      <c r="N61" s="15">
        <v>36</v>
      </c>
      <c r="O61" s="16">
        <v>5374</v>
      </c>
      <c r="P61" s="15" t="s">
        <v>132</v>
      </c>
      <c r="Q61" s="17" t="s">
        <v>304</v>
      </c>
      <c r="R61" s="15" t="s">
        <v>30</v>
      </c>
      <c r="S61" s="15"/>
      <c r="T61" s="18">
        <v>20.9</v>
      </c>
      <c r="U61" s="15" t="s">
        <v>305</v>
      </c>
      <c r="V61" s="15" t="s">
        <v>33</v>
      </c>
      <c r="W61" s="16">
        <v>5602</v>
      </c>
      <c r="X61" s="15" t="s">
        <v>33</v>
      </c>
      <c r="Y61" s="19"/>
      <c r="Z61" s="15" t="s">
        <v>35</v>
      </c>
      <c r="AA61" s="15" t="s">
        <v>36</v>
      </c>
      <c r="AB61" s="15"/>
      <c r="AC61" s="15"/>
      <c r="AD61" s="15"/>
      <c r="AE61" s="15"/>
      <c r="AF61" s="20"/>
    </row>
    <row r="62" spans="1:33">
      <c r="A62" s="72">
        <v>59</v>
      </c>
      <c r="B62" s="13">
        <v>56</v>
      </c>
      <c r="C62" s="14">
        <v>41</v>
      </c>
      <c r="D62" s="19"/>
      <c r="E62" s="53">
        <v>1</v>
      </c>
      <c r="F62" s="46" t="s">
        <v>1297</v>
      </c>
      <c r="G62" s="46" t="s">
        <v>1226</v>
      </c>
      <c r="H62" s="46" t="s">
        <v>1291</v>
      </c>
      <c r="I62" s="46" t="s">
        <v>1237</v>
      </c>
      <c r="J62" s="46"/>
      <c r="K62" s="15" t="s">
        <v>44</v>
      </c>
      <c r="L62" s="15" t="s">
        <v>134</v>
      </c>
      <c r="M62" s="15" t="s">
        <v>46</v>
      </c>
      <c r="N62" s="15">
        <v>65</v>
      </c>
      <c r="O62" s="16">
        <v>5439</v>
      </c>
      <c r="P62" s="15" t="s">
        <v>169</v>
      </c>
      <c r="Q62" s="17"/>
      <c r="R62" s="15" t="s">
        <v>49</v>
      </c>
      <c r="S62" s="15"/>
      <c r="T62" s="18">
        <v>25.5</v>
      </c>
      <c r="U62" s="15" t="s">
        <v>306</v>
      </c>
      <c r="V62" s="15" t="s">
        <v>33</v>
      </c>
      <c r="W62" s="16">
        <v>7814</v>
      </c>
      <c r="X62" s="15" t="s">
        <v>33</v>
      </c>
      <c r="Y62" s="19"/>
      <c r="Z62" s="15" t="s">
        <v>35</v>
      </c>
      <c r="AA62" s="15" t="s">
        <v>36</v>
      </c>
      <c r="AB62" s="15"/>
      <c r="AC62" s="15"/>
      <c r="AD62" s="15"/>
      <c r="AE62" s="15"/>
      <c r="AF62" s="20"/>
    </row>
    <row r="63" spans="1:33">
      <c r="A63" s="72">
        <v>60</v>
      </c>
      <c r="B63" s="13">
        <v>57</v>
      </c>
      <c r="C63" s="14">
        <v>42</v>
      </c>
      <c r="D63" s="19"/>
      <c r="E63" s="54">
        <v>1</v>
      </c>
      <c r="F63" s="46" t="s">
        <v>1298</v>
      </c>
      <c r="G63" s="46" t="s">
        <v>1220</v>
      </c>
      <c r="H63" s="46" t="s">
        <v>1254</v>
      </c>
      <c r="I63" s="46"/>
      <c r="J63" s="46"/>
      <c r="K63" s="15" t="s">
        <v>38</v>
      </c>
      <c r="L63" s="15" t="s">
        <v>134</v>
      </c>
      <c r="M63" s="15" t="s">
        <v>46</v>
      </c>
      <c r="N63" s="15">
        <v>78</v>
      </c>
      <c r="O63" s="16">
        <v>5648</v>
      </c>
      <c r="P63" s="15" t="s">
        <v>307</v>
      </c>
      <c r="Q63" s="17" t="s">
        <v>308</v>
      </c>
      <c r="R63" s="15" t="s">
        <v>149</v>
      </c>
      <c r="S63" s="15"/>
      <c r="T63" s="18">
        <v>24.2</v>
      </c>
      <c r="U63" s="15" t="s">
        <v>309</v>
      </c>
      <c r="V63" s="15" t="s">
        <v>310</v>
      </c>
      <c r="W63" s="16">
        <v>5648</v>
      </c>
      <c r="X63" s="15" t="s">
        <v>33</v>
      </c>
      <c r="Y63" s="19"/>
      <c r="Z63" s="15" t="s">
        <v>35</v>
      </c>
      <c r="AA63" s="15" t="s">
        <v>36</v>
      </c>
      <c r="AB63" s="15" t="s">
        <v>52</v>
      </c>
      <c r="AC63" s="15"/>
      <c r="AD63" s="15"/>
      <c r="AE63" s="15"/>
      <c r="AF63" s="20"/>
    </row>
    <row r="64" spans="1:33">
      <c r="A64" s="72">
        <v>61</v>
      </c>
      <c r="B64" s="13">
        <v>58</v>
      </c>
      <c r="C64" s="14">
        <v>43</v>
      </c>
      <c r="D64" s="19"/>
      <c r="E64" s="55">
        <v>2</v>
      </c>
      <c r="F64" s="46" t="s">
        <v>1298</v>
      </c>
      <c r="G64" s="46" t="s">
        <v>1219</v>
      </c>
      <c r="H64" s="46"/>
      <c r="I64" s="46"/>
      <c r="J64" s="46"/>
      <c r="K64" s="15" t="s">
        <v>38</v>
      </c>
      <c r="L64" s="15" t="s">
        <v>39</v>
      </c>
      <c r="M64" s="15" t="s">
        <v>46</v>
      </c>
      <c r="N64" s="15">
        <v>59</v>
      </c>
      <c r="O64" s="16">
        <v>6004</v>
      </c>
      <c r="P64" s="15" t="s">
        <v>311</v>
      </c>
      <c r="Q64" s="17"/>
      <c r="R64" s="15" t="s">
        <v>49</v>
      </c>
      <c r="S64" s="15"/>
      <c r="T64" s="18">
        <v>34</v>
      </c>
      <c r="U64" s="15" t="s">
        <v>312</v>
      </c>
      <c r="V64" s="15" t="s">
        <v>310</v>
      </c>
      <c r="W64" s="16">
        <v>6113</v>
      </c>
      <c r="X64" s="15" t="s">
        <v>33</v>
      </c>
      <c r="Y64" s="19"/>
      <c r="Z64" s="15"/>
      <c r="AA64" s="15"/>
      <c r="AB64" s="15"/>
      <c r="AC64" s="15"/>
      <c r="AD64" s="15"/>
      <c r="AE64" s="15"/>
      <c r="AF64" s="20"/>
    </row>
    <row r="65" spans="1:33">
      <c r="A65" s="72">
        <v>62</v>
      </c>
      <c r="B65" s="25">
        <v>59</v>
      </c>
      <c r="C65" s="14">
        <v>44</v>
      </c>
      <c r="D65" s="19"/>
      <c r="E65" s="53">
        <v>1</v>
      </c>
      <c r="F65" s="46" t="s">
        <v>1299</v>
      </c>
      <c r="G65" s="46" t="s">
        <v>1300</v>
      </c>
      <c r="H65" s="46" t="s">
        <v>1301</v>
      </c>
      <c r="I65" s="46"/>
      <c r="J65" s="46"/>
      <c r="K65" s="15" t="s">
        <v>38</v>
      </c>
      <c r="L65" s="15" t="s">
        <v>197</v>
      </c>
      <c r="M65" s="15" t="s">
        <v>46</v>
      </c>
      <c r="N65" s="15">
        <v>17</v>
      </c>
      <c r="O65" s="16">
        <v>5726</v>
      </c>
      <c r="P65" s="15" t="s">
        <v>35</v>
      </c>
      <c r="Q65" s="17" t="s">
        <v>313</v>
      </c>
      <c r="R65" s="15" t="s">
        <v>42</v>
      </c>
      <c r="S65" s="15" t="s">
        <v>314</v>
      </c>
      <c r="T65" s="18">
        <v>30.5</v>
      </c>
      <c r="U65" s="15" t="s">
        <v>315</v>
      </c>
      <c r="V65" s="15" t="s">
        <v>316</v>
      </c>
      <c r="W65" s="15" t="s">
        <v>40</v>
      </c>
      <c r="X65" s="15" t="s">
        <v>33</v>
      </c>
      <c r="Y65" s="19"/>
      <c r="Z65" s="15" t="s">
        <v>35</v>
      </c>
      <c r="AA65" s="15" t="s">
        <v>36</v>
      </c>
      <c r="AB65" s="15"/>
      <c r="AC65" s="15"/>
      <c r="AD65" s="15"/>
      <c r="AE65" s="15"/>
      <c r="AF65" s="20"/>
    </row>
    <row r="66" spans="1:33">
      <c r="A66" s="72">
        <v>63</v>
      </c>
      <c r="B66" s="25">
        <v>60</v>
      </c>
      <c r="C66" s="14">
        <v>45</v>
      </c>
      <c r="D66" s="19"/>
      <c r="E66" s="53">
        <v>1</v>
      </c>
      <c r="F66" s="46" t="s">
        <v>1302</v>
      </c>
      <c r="G66" s="46" t="s">
        <v>1254</v>
      </c>
      <c r="H66" s="46"/>
      <c r="I66" s="46"/>
      <c r="J66" s="46"/>
      <c r="K66" s="15" t="s">
        <v>317</v>
      </c>
      <c r="L66" s="15" t="s">
        <v>318</v>
      </c>
      <c r="M66" s="15" t="s">
        <v>46</v>
      </c>
      <c r="N66" s="15">
        <v>110</v>
      </c>
      <c r="O66" s="16">
        <v>6869</v>
      </c>
      <c r="P66" s="15" t="s">
        <v>319</v>
      </c>
      <c r="Q66" s="17" t="s">
        <v>320</v>
      </c>
      <c r="R66" s="15" t="s">
        <v>49</v>
      </c>
      <c r="S66" s="15"/>
      <c r="T66" s="18">
        <v>32.1</v>
      </c>
      <c r="U66" s="15" t="s">
        <v>321</v>
      </c>
      <c r="V66" s="15" t="s">
        <v>33</v>
      </c>
      <c r="W66" s="16">
        <v>7014</v>
      </c>
      <c r="X66" s="15" t="s">
        <v>33</v>
      </c>
      <c r="Y66" s="19"/>
      <c r="Z66" s="15" t="s">
        <v>35</v>
      </c>
      <c r="AA66" s="15" t="s">
        <v>36</v>
      </c>
      <c r="AB66" s="15"/>
      <c r="AC66" s="15"/>
      <c r="AD66" s="15"/>
      <c r="AE66" s="15"/>
      <c r="AF66" s="20"/>
    </row>
    <row r="67" spans="1:33">
      <c r="A67" s="72">
        <v>64</v>
      </c>
      <c r="B67" s="25">
        <v>61</v>
      </c>
      <c r="C67" s="14">
        <v>46</v>
      </c>
      <c r="D67" s="19"/>
      <c r="E67" s="53">
        <v>1</v>
      </c>
      <c r="F67" s="46" t="s">
        <v>1303</v>
      </c>
      <c r="G67" s="46" t="s">
        <v>1246</v>
      </c>
      <c r="H67" s="46" t="s">
        <v>1254</v>
      </c>
      <c r="I67" s="46"/>
      <c r="J67" s="46"/>
      <c r="K67" s="15" t="s">
        <v>38</v>
      </c>
      <c r="L67" s="15" t="s">
        <v>322</v>
      </c>
      <c r="M67" s="15" t="s">
        <v>46</v>
      </c>
      <c r="N67" s="15">
        <v>74</v>
      </c>
      <c r="O67" s="16">
        <v>5934</v>
      </c>
      <c r="P67" s="15" t="s">
        <v>28</v>
      </c>
      <c r="Q67" s="17"/>
      <c r="R67" s="15" t="s">
        <v>49</v>
      </c>
      <c r="S67" s="15"/>
      <c r="T67" s="18">
        <v>26.8</v>
      </c>
      <c r="U67" s="15" t="s">
        <v>323</v>
      </c>
      <c r="V67" s="15" t="s">
        <v>324</v>
      </c>
      <c r="W67" s="16">
        <v>6139</v>
      </c>
      <c r="X67" s="15" t="s">
        <v>33</v>
      </c>
      <c r="Y67" s="19"/>
      <c r="Z67" s="15" t="s">
        <v>35</v>
      </c>
      <c r="AA67" s="15" t="s">
        <v>36</v>
      </c>
      <c r="AB67" s="15"/>
      <c r="AC67" s="15"/>
      <c r="AD67" s="15"/>
      <c r="AE67" s="15"/>
      <c r="AF67" s="20"/>
    </row>
    <row r="68" spans="1:33">
      <c r="A68" s="72">
        <v>65</v>
      </c>
      <c r="B68" s="26"/>
      <c r="C68" s="14">
        <v>47</v>
      </c>
      <c r="D68" s="19"/>
      <c r="E68" s="53">
        <v>1</v>
      </c>
      <c r="F68" s="46" t="s">
        <v>1304</v>
      </c>
      <c r="G68" s="46" t="s">
        <v>1246</v>
      </c>
      <c r="H68" s="46" t="s">
        <v>1291</v>
      </c>
      <c r="I68" s="46" t="s">
        <v>1305</v>
      </c>
      <c r="J68" s="46"/>
      <c r="K68" s="15" t="s">
        <v>90</v>
      </c>
      <c r="L68" s="15" t="s">
        <v>123</v>
      </c>
      <c r="M68" s="15" t="s">
        <v>46</v>
      </c>
      <c r="N68" s="15">
        <v>74</v>
      </c>
      <c r="O68" s="16">
        <v>5424</v>
      </c>
      <c r="P68" s="15" t="s">
        <v>325</v>
      </c>
      <c r="Q68" s="17"/>
      <c r="R68" s="15" t="s">
        <v>49</v>
      </c>
      <c r="S68" s="15"/>
      <c r="T68" s="18">
        <v>26.2</v>
      </c>
      <c r="U68" s="15" t="s">
        <v>326</v>
      </c>
      <c r="V68" s="15" t="s">
        <v>327</v>
      </c>
      <c r="W68" s="16">
        <v>6796</v>
      </c>
      <c r="X68" s="15" t="s">
        <v>33</v>
      </c>
      <c r="Y68" s="19"/>
      <c r="Z68" s="15"/>
      <c r="AA68" s="15"/>
      <c r="AB68" s="15"/>
      <c r="AC68" s="15"/>
      <c r="AD68" s="15"/>
      <c r="AE68" s="15"/>
      <c r="AF68" s="20"/>
    </row>
    <row r="69" spans="1:33">
      <c r="A69" s="72">
        <v>66</v>
      </c>
      <c r="B69" s="25">
        <v>62</v>
      </c>
      <c r="C69" s="14">
        <v>48</v>
      </c>
      <c r="D69" s="19"/>
      <c r="E69" s="53">
        <v>1</v>
      </c>
      <c r="F69" s="46" t="s">
        <v>1306</v>
      </c>
      <c r="G69" s="46" t="s">
        <v>1234</v>
      </c>
      <c r="H69" s="46" t="s">
        <v>1246</v>
      </c>
      <c r="I69" s="46"/>
      <c r="J69" s="46"/>
      <c r="K69" s="15" t="s">
        <v>38</v>
      </c>
      <c r="L69" s="15" t="s">
        <v>134</v>
      </c>
      <c r="M69" s="15" t="s">
        <v>86</v>
      </c>
      <c r="N69" s="15">
        <v>1453</v>
      </c>
      <c r="O69" s="16">
        <v>5974</v>
      </c>
      <c r="P69" s="24" t="s">
        <v>328</v>
      </c>
      <c r="Q69" s="27"/>
      <c r="R69" s="15" t="s">
        <v>149</v>
      </c>
      <c r="S69" s="15"/>
      <c r="T69" s="18">
        <v>34.6</v>
      </c>
      <c r="U69" s="15" t="s">
        <v>329</v>
      </c>
      <c r="V69" s="15" t="s">
        <v>330</v>
      </c>
      <c r="W69" s="16">
        <v>6096</v>
      </c>
      <c r="X69" s="15" t="s">
        <v>33</v>
      </c>
      <c r="Y69" s="19"/>
      <c r="Z69" s="15" t="s">
        <v>35</v>
      </c>
      <c r="AA69" s="15" t="s">
        <v>36</v>
      </c>
      <c r="AB69" s="15"/>
      <c r="AC69" s="15"/>
      <c r="AD69" s="15"/>
      <c r="AE69" s="15"/>
      <c r="AF69" s="20"/>
    </row>
    <row r="70" spans="1:33">
      <c r="A70" s="72">
        <v>67</v>
      </c>
      <c r="B70" s="26"/>
      <c r="C70" s="14">
        <v>49</v>
      </c>
      <c r="D70" s="19"/>
      <c r="E70" s="53">
        <v>1</v>
      </c>
      <c r="F70" s="46" t="s">
        <v>1307</v>
      </c>
      <c r="G70" s="46" t="s">
        <v>1230</v>
      </c>
      <c r="H70" s="46" t="s">
        <v>1308</v>
      </c>
      <c r="I70" s="46"/>
      <c r="J70" s="46"/>
      <c r="K70" s="15" t="s">
        <v>38</v>
      </c>
      <c r="L70" s="15" t="s">
        <v>331</v>
      </c>
      <c r="M70" s="15" t="s">
        <v>332</v>
      </c>
      <c r="N70" s="15">
        <v>2026</v>
      </c>
      <c r="O70" s="16">
        <v>5428</v>
      </c>
      <c r="P70" s="15" t="s">
        <v>333</v>
      </c>
      <c r="Q70" s="15" t="s">
        <v>334</v>
      </c>
      <c r="R70" s="15" t="s">
        <v>49</v>
      </c>
      <c r="S70" s="15"/>
      <c r="T70" s="18">
        <v>24.3</v>
      </c>
      <c r="U70" s="15" t="s">
        <v>335</v>
      </c>
      <c r="V70" s="15" t="s">
        <v>336</v>
      </c>
      <c r="W70" s="16">
        <v>5573</v>
      </c>
      <c r="X70" s="15" t="s">
        <v>33</v>
      </c>
      <c r="Y70" s="19"/>
      <c r="Z70" s="15"/>
      <c r="AA70" s="15"/>
      <c r="AB70" s="15"/>
      <c r="AC70" s="15"/>
      <c r="AD70" s="15"/>
      <c r="AE70" s="15"/>
      <c r="AF70" s="20"/>
    </row>
    <row r="71" spans="1:33">
      <c r="A71" s="72">
        <v>68</v>
      </c>
      <c r="B71" s="25">
        <v>63</v>
      </c>
      <c r="D71" s="19"/>
      <c r="E71" s="53">
        <v>1</v>
      </c>
      <c r="F71" s="46" t="s">
        <v>1309</v>
      </c>
      <c r="G71" s="46" t="s">
        <v>1214</v>
      </c>
      <c r="H71" s="46" t="s">
        <v>1237</v>
      </c>
      <c r="I71" s="46" t="s">
        <v>1310</v>
      </c>
      <c r="J71" s="46" t="s">
        <v>1311</v>
      </c>
      <c r="K71" s="15" t="s">
        <v>115</v>
      </c>
      <c r="L71" s="15" t="s">
        <v>337</v>
      </c>
      <c r="M71" s="15" t="s">
        <v>46</v>
      </c>
      <c r="N71" s="15">
        <v>363</v>
      </c>
      <c r="O71" s="16">
        <v>5380</v>
      </c>
      <c r="P71" s="15" t="s">
        <v>338</v>
      </c>
      <c r="Q71" s="17"/>
      <c r="R71" s="15" t="s">
        <v>49</v>
      </c>
      <c r="S71" s="15"/>
      <c r="T71" s="18">
        <v>43.4</v>
      </c>
      <c r="U71" s="15" t="s">
        <v>339</v>
      </c>
      <c r="V71" s="15" t="s">
        <v>340</v>
      </c>
      <c r="W71" s="16">
        <v>5707</v>
      </c>
      <c r="X71" s="15" t="s">
        <v>340</v>
      </c>
      <c r="Y71" s="19"/>
      <c r="Z71" s="15" t="s">
        <v>35</v>
      </c>
      <c r="AA71" s="15" t="s">
        <v>341</v>
      </c>
      <c r="AB71" s="15"/>
      <c r="AC71" s="15" t="s">
        <v>20</v>
      </c>
      <c r="AD71" s="15" t="s">
        <v>342</v>
      </c>
      <c r="AE71" s="15">
        <v>1.68</v>
      </c>
      <c r="AF71" s="20">
        <v>5</v>
      </c>
      <c r="AG71" s="2" t="s">
        <v>343</v>
      </c>
    </row>
    <row r="72" spans="1:33">
      <c r="A72" s="72">
        <v>69</v>
      </c>
      <c r="B72" s="25">
        <v>64</v>
      </c>
      <c r="D72" s="19"/>
      <c r="E72" s="53">
        <v>1</v>
      </c>
      <c r="F72" s="46" t="s">
        <v>1312</v>
      </c>
      <c r="G72" s="46" t="s">
        <v>1222</v>
      </c>
      <c r="H72" s="46"/>
      <c r="I72" s="46"/>
      <c r="J72" s="46"/>
      <c r="K72" s="15" t="s">
        <v>115</v>
      </c>
      <c r="L72" s="15" t="s">
        <v>344</v>
      </c>
      <c r="M72" s="15" t="s">
        <v>345</v>
      </c>
      <c r="N72" s="15">
        <v>1860</v>
      </c>
      <c r="O72" s="16">
        <v>5646</v>
      </c>
      <c r="P72" s="15" t="s">
        <v>346</v>
      </c>
      <c r="Q72" s="17"/>
      <c r="R72" s="15" t="s">
        <v>49</v>
      </c>
      <c r="S72" s="15"/>
      <c r="T72" s="18">
        <v>35.1</v>
      </c>
      <c r="U72" s="15" t="s">
        <v>347</v>
      </c>
      <c r="V72" s="15" t="s">
        <v>33</v>
      </c>
      <c r="W72" s="16">
        <v>5732</v>
      </c>
      <c r="X72" s="15" t="s">
        <v>348</v>
      </c>
      <c r="Y72" s="19"/>
      <c r="Z72" s="15" t="s">
        <v>35</v>
      </c>
      <c r="AA72" s="15" t="s">
        <v>349</v>
      </c>
      <c r="AB72" s="15"/>
      <c r="AC72" s="15"/>
      <c r="AD72" s="15"/>
      <c r="AE72" s="15"/>
      <c r="AF72" s="20"/>
      <c r="AG72" s="2" t="s">
        <v>350</v>
      </c>
    </row>
    <row r="73" spans="1:33">
      <c r="A73" s="72">
        <v>70</v>
      </c>
      <c r="B73" s="25">
        <v>65</v>
      </c>
      <c r="D73" s="19"/>
      <c r="E73" s="53">
        <v>1</v>
      </c>
      <c r="F73" s="46" t="s">
        <v>1313</v>
      </c>
      <c r="G73" s="46" t="s">
        <v>1314</v>
      </c>
      <c r="H73" s="46" t="s">
        <v>1220</v>
      </c>
      <c r="I73" s="46"/>
      <c r="J73" s="46"/>
      <c r="K73" s="15" t="s">
        <v>122</v>
      </c>
      <c r="L73" s="15" t="s">
        <v>351</v>
      </c>
      <c r="M73" s="15" t="s">
        <v>352</v>
      </c>
      <c r="N73" s="15">
        <v>1506</v>
      </c>
      <c r="O73" s="16">
        <v>6026</v>
      </c>
      <c r="P73" s="15" t="s">
        <v>353</v>
      </c>
      <c r="Q73" s="17" t="s">
        <v>354</v>
      </c>
      <c r="R73" s="15" t="s">
        <v>49</v>
      </c>
      <c r="S73" s="15"/>
      <c r="T73" s="18">
        <v>38</v>
      </c>
      <c r="U73" s="15" t="s">
        <v>355</v>
      </c>
      <c r="V73" s="15" t="s">
        <v>356</v>
      </c>
      <c r="W73" s="16">
        <v>6202</v>
      </c>
      <c r="X73" s="15" t="s">
        <v>357</v>
      </c>
      <c r="Y73" s="19"/>
      <c r="Z73" s="15" t="s">
        <v>35</v>
      </c>
      <c r="AA73" s="15" t="s">
        <v>36</v>
      </c>
      <c r="AB73" s="15"/>
      <c r="AC73" s="15"/>
      <c r="AD73" s="15"/>
      <c r="AE73" s="15"/>
      <c r="AF73" s="20"/>
      <c r="AG73" s="2" t="s">
        <v>358</v>
      </c>
    </row>
    <row r="74" spans="1:33">
      <c r="A74" s="72">
        <v>71</v>
      </c>
      <c r="B74" s="25">
        <v>66</v>
      </c>
      <c r="C74" s="14">
        <v>50</v>
      </c>
      <c r="D74" s="19"/>
      <c r="E74" s="53">
        <v>1</v>
      </c>
      <c r="F74" s="46" t="s">
        <v>1315</v>
      </c>
      <c r="G74" s="46" t="s">
        <v>1196</v>
      </c>
      <c r="H74" s="46" t="s">
        <v>1226</v>
      </c>
      <c r="I74" s="46"/>
      <c r="J74" s="46"/>
      <c r="K74" s="15" t="s">
        <v>122</v>
      </c>
      <c r="L74" s="15" t="s">
        <v>359</v>
      </c>
      <c r="M74" s="15" t="s">
        <v>46</v>
      </c>
      <c r="N74" s="15">
        <v>42</v>
      </c>
      <c r="O74" s="16">
        <v>6790</v>
      </c>
      <c r="P74" s="15" t="s">
        <v>360</v>
      </c>
      <c r="Q74" s="17"/>
      <c r="R74" s="15" t="s">
        <v>42</v>
      </c>
      <c r="S74" s="15"/>
      <c r="T74" s="18">
        <v>27.3</v>
      </c>
      <c r="U74" s="15" t="s">
        <v>361</v>
      </c>
      <c r="V74" s="15" t="s">
        <v>362</v>
      </c>
      <c r="W74" s="16">
        <v>7086</v>
      </c>
      <c r="X74" s="15" t="s">
        <v>33</v>
      </c>
      <c r="Y74" s="19"/>
      <c r="Z74" s="15" t="s">
        <v>35</v>
      </c>
      <c r="AA74" s="15" t="s">
        <v>36</v>
      </c>
      <c r="AB74" s="15"/>
      <c r="AC74" s="15"/>
      <c r="AD74" s="15"/>
      <c r="AE74" s="15"/>
      <c r="AF74" s="20"/>
    </row>
    <row r="75" spans="1:33">
      <c r="A75" s="72">
        <v>72</v>
      </c>
      <c r="B75" s="25">
        <v>67</v>
      </c>
      <c r="C75" s="14">
        <v>51</v>
      </c>
      <c r="D75" s="19"/>
      <c r="E75" s="53">
        <v>1</v>
      </c>
      <c r="F75" s="46" t="s">
        <v>1316</v>
      </c>
      <c r="G75" s="46" t="s">
        <v>1254</v>
      </c>
      <c r="H75" s="46" t="s">
        <v>1228</v>
      </c>
      <c r="I75" s="46" t="s">
        <v>1199</v>
      </c>
      <c r="J75" s="46"/>
      <c r="K75" s="15" t="s">
        <v>38</v>
      </c>
      <c r="L75" s="15" t="s">
        <v>134</v>
      </c>
      <c r="M75" s="15" t="s">
        <v>46</v>
      </c>
      <c r="N75" s="15">
        <v>41</v>
      </c>
      <c r="O75" s="16">
        <v>5910</v>
      </c>
      <c r="P75" s="15" t="s">
        <v>363</v>
      </c>
      <c r="Q75" s="17" t="s">
        <v>364</v>
      </c>
      <c r="R75" s="15" t="s">
        <v>49</v>
      </c>
      <c r="S75" s="15"/>
      <c r="T75" s="18">
        <v>22.8</v>
      </c>
      <c r="U75" s="15" t="s">
        <v>365</v>
      </c>
      <c r="V75" s="15" t="s">
        <v>33</v>
      </c>
      <c r="W75" s="16">
        <v>5984</v>
      </c>
      <c r="X75" s="15" t="s">
        <v>33</v>
      </c>
      <c r="Y75" s="19"/>
      <c r="Z75" s="15" t="s">
        <v>35</v>
      </c>
      <c r="AA75" s="15" t="s">
        <v>36</v>
      </c>
      <c r="AB75" s="15"/>
      <c r="AC75" s="15"/>
      <c r="AD75" s="15"/>
      <c r="AE75" s="15"/>
      <c r="AF75" s="20"/>
    </row>
    <row r="76" spans="1:33">
      <c r="A76" s="72">
        <v>73</v>
      </c>
      <c r="B76" s="26"/>
      <c r="C76" s="14">
        <v>52</v>
      </c>
      <c r="D76" s="19"/>
      <c r="E76" s="53">
        <v>1</v>
      </c>
      <c r="F76" s="46" t="s">
        <v>1317</v>
      </c>
      <c r="G76" s="46" t="s">
        <v>1199</v>
      </c>
      <c r="H76" s="46"/>
      <c r="I76" s="46"/>
      <c r="J76" s="46"/>
      <c r="K76" s="15" t="s">
        <v>115</v>
      </c>
      <c r="L76" s="15" t="s">
        <v>97</v>
      </c>
      <c r="M76" s="15" t="s">
        <v>366</v>
      </c>
      <c r="N76" s="15">
        <v>591</v>
      </c>
      <c r="O76" s="16">
        <v>5351</v>
      </c>
      <c r="P76" s="15" t="s">
        <v>367</v>
      </c>
      <c r="Q76" s="17"/>
      <c r="R76" s="15" t="s">
        <v>49</v>
      </c>
      <c r="S76" s="15"/>
      <c r="T76" s="18">
        <v>38.1</v>
      </c>
      <c r="U76" s="15" t="s">
        <v>368</v>
      </c>
      <c r="V76" s="15" t="s">
        <v>369</v>
      </c>
      <c r="W76" s="16">
        <v>5676</v>
      </c>
      <c r="X76" s="15" t="s">
        <v>33</v>
      </c>
      <c r="Y76" s="19"/>
      <c r="Z76" s="15"/>
      <c r="AA76" s="15"/>
      <c r="AB76" s="15"/>
      <c r="AC76" s="15"/>
      <c r="AD76" s="15" t="s">
        <v>370</v>
      </c>
      <c r="AE76" s="15">
        <v>1.81</v>
      </c>
      <c r="AF76" s="20">
        <v>5</v>
      </c>
    </row>
    <row r="77" spans="1:33">
      <c r="A77" s="72">
        <v>74</v>
      </c>
      <c r="B77" s="25">
        <v>68</v>
      </c>
      <c r="C77" s="14">
        <v>53</v>
      </c>
      <c r="D77" s="19"/>
      <c r="E77" s="53">
        <v>1</v>
      </c>
      <c r="F77" s="46" t="s">
        <v>1318</v>
      </c>
      <c r="G77" s="46" t="s">
        <v>1319</v>
      </c>
      <c r="H77" s="46" t="s">
        <v>1201</v>
      </c>
      <c r="I77" s="46" t="s">
        <v>1196</v>
      </c>
      <c r="J77" s="46"/>
      <c r="K77" s="15" t="s">
        <v>371</v>
      </c>
      <c r="L77" s="15" t="s">
        <v>372</v>
      </c>
      <c r="M77" s="15" t="s">
        <v>124</v>
      </c>
      <c r="N77" s="15">
        <v>2078</v>
      </c>
      <c r="O77" s="16">
        <v>6735</v>
      </c>
      <c r="P77" s="15" t="s">
        <v>373</v>
      </c>
      <c r="Q77" s="17" t="s">
        <v>374</v>
      </c>
      <c r="R77" s="15" t="s">
        <v>49</v>
      </c>
      <c r="S77" s="15"/>
      <c r="T77" s="18">
        <v>31.8</v>
      </c>
      <c r="U77" s="15" t="s">
        <v>375</v>
      </c>
      <c r="V77" s="15" t="s">
        <v>376</v>
      </c>
      <c r="W77" s="16">
        <v>6870</v>
      </c>
      <c r="X77" s="15" t="s">
        <v>33</v>
      </c>
      <c r="Y77" s="19"/>
      <c r="Z77" s="15" t="s">
        <v>35</v>
      </c>
      <c r="AA77" s="15" t="s">
        <v>36</v>
      </c>
      <c r="AB77" s="15" t="s">
        <v>52</v>
      </c>
      <c r="AC77" s="15"/>
      <c r="AD77" s="15"/>
      <c r="AE77" s="15"/>
      <c r="AF77" s="20"/>
    </row>
    <row r="78" spans="1:33">
      <c r="A78" s="72">
        <v>75</v>
      </c>
      <c r="B78" s="25">
        <v>69</v>
      </c>
      <c r="C78" s="14">
        <v>54</v>
      </c>
      <c r="D78" s="19"/>
      <c r="E78" s="53">
        <v>1</v>
      </c>
      <c r="F78" s="46" t="s">
        <v>1320</v>
      </c>
      <c r="G78" s="46" t="s">
        <v>1254</v>
      </c>
      <c r="H78" s="46"/>
      <c r="I78" s="46"/>
      <c r="J78" s="46"/>
      <c r="K78" s="15" t="s">
        <v>228</v>
      </c>
      <c r="L78" s="15" t="s">
        <v>377</v>
      </c>
      <c r="M78" s="15" t="s">
        <v>46</v>
      </c>
      <c r="N78" s="15">
        <v>40</v>
      </c>
      <c r="O78" s="16">
        <v>5363</v>
      </c>
      <c r="P78" s="15" t="s">
        <v>378</v>
      </c>
      <c r="Q78" s="17" t="s">
        <v>379</v>
      </c>
      <c r="R78" s="15" t="s">
        <v>49</v>
      </c>
      <c r="S78" s="15"/>
      <c r="T78" s="18">
        <v>20.2</v>
      </c>
      <c r="U78" s="15" t="s">
        <v>380</v>
      </c>
      <c r="V78" s="15" t="s">
        <v>33</v>
      </c>
      <c r="W78" s="16">
        <v>6259</v>
      </c>
      <c r="X78" s="15" t="s">
        <v>33</v>
      </c>
      <c r="Y78" s="19"/>
      <c r="Z78" s="15" t="s">
        <v>35</v>
      </c>
      <c r="AA78" s="15" t="s">
        <v>36</v>
      </c>
      <c r="AB78" s="15"/>
      <c r="AC78" s="15"/>
      <c r="AD78" s="15"/>
      <c r="AE78" s="15"/>
      <c r="AF78" s="20"/>
    </row>
    <row r="79" spans="1:33">
      <c r="A79" s="72">
        <v>76</v>
      </c>
      <c r="B79" s="25">
        <v>70</v>
      </c>
      <c r="C79" s="14">
        <v>55</v>
      </c>
      <c r="D79" s="19"/>
      <c r="E79" s="53">
        <v>1</v>
      </c>
      <c r="F79" s="46" t="s">
        <v>1321</v>
      </c>
      <c r="G79" s="46" t="s">
        <v>1232</v>
      </c>
      <c r="H79" s="46"/>
      <c r="I79" s="46"/>
      <c r="J79" s="46"/>
      <c r="K79" s="15" t="s">
        <v>115</v>
      </c>
      <c r="L79" s="15" t="s">
        <v>381</v>
      </c>
      <c r="M79" s="15" t="s">
        <v>46</v>
      </c>
      <c r="N79" s="15">
        <v>36</v>
      </c>
      <c r="O79" s="16">
        <v>5580</v>
      </c>
      <c r="P79" s="15" t="s">
        <v>382</v>
      </c>
      <c r="Q79" s="17" t="s">
        <v>383</v>
      </c>
      <c r="R79" s="15" t="s">
        <v>49</v>
      </c>
      <c r="S79" s="15"/>
      <c r="T79" s="18">
        <v>38</v>
      </c>
      <c r="U79" s="15" t="s">
        <v>384</v>
      </c>
      <c r="V79" s="15" t="s">
        <v>385</v>
      </c>
      <c r="W79" s="16">
        <v>5864</v>
      </c>
      <c r="X79" s="15" t="s">
        <v>33</v>
      </c>
      <c r="Y79" s="19"/>
      <c r="Z79" s="15" t="s">
        <v>35</v>
      </c>
      <c r="AA79" s="15" t="s">
        <v>36</v>
      </c>
      <c r="AB79" s="15"/>
      <c r="AC79" s="15" t="s">
        <v>20</v>
      </c>
      <c r="AD79" s="15" t="s">
        <v>386</v>
      </c>
      <c r="AE79" s="15">
        <v>1.71</v>
      </c>
      <c r="AF79" s="20" t="s">
        <v>387</v>
      </c>
    </row>
    <row r="80" spans="1:33">
      <c r="A80" s="72">
        <v>77</v>
      </c>
      <c r="B80" s="25">
        <v>71</v>
      </c>
      <c r="D80" s="19"/>
      <c r="E80" s="53">
        <v>1</v>
      </c>
      <c r="F80" s="46" t="s">
        <v>1322</v>
      </c>
      <c r="G80" s="46" t="s">
        <v>1220</v>
      </c>
      <c r="H80" s="46" t="s">
        <v>1205</v>
      </c>
      <c r="I80" s="46"/>
      <c r="J80" s="46"/>
      <c r="K80" s="15" t="s">
        <v>155</v>
      </c>
      <c r="L80" s="15" t="s">
        <v>388</v>
      </c>
      <c r="M80" s="15" t="s">
        <v>389</v>
      </c>
      <c r="N80" s="15">
        <v>2177</v>
      </c>
      <c r="O80" s="16">
        <v>6834</v>
      </c>
      <c r="P80" s="15" t="s">
        <v>390</v>
      </c>
      <c r="Q80" s="17" t="s">
        <v>391</v>
      </c>
      <c r="R80" s="15" t="s">
        <v>49</v>
      </c>
      <c r="S80" s="15"/>
      <c r="T80" s="18">
        <v>24.4</v>
      </c>
      <c r="U80" s="15" t="s">
        <v>392</v>
      </c>
      <c r="V80" s="15" t="s">
        <v>393</v>
      </c>
      <c r="W80" s="16">
        <v>7305</v>
      </c>
      <c r="X80" s="15" t="s">
        <v>393</v>
      </c>
      <c r="Y80" s="19"/>
      <c r="Z80" s="15" t="s">
        <v>35</v>
      </c>
      <c r="AA80" s="15" t="s">
        <v>95</v>
      </c>
      <c r="AB80" s="15"/>
      <c r="AC80" s="15"/>
      <c r="AD80" s="15"/>
      <c r="AE80" s="15"/>
      <c r="AF80" s="20"/>
      <c r="AG80" s="2" t="s">
        <v>394</v>
      </c>
    </row>
    <row r="81" spans="1:33">
      <c r="A81" s="72">
        <v>78</v>
      </c>
      <c r="B81" s="25">
        <v>72</v>
      </c>
      <c r="C81" s="14">
        <v>56</v>
      </c>
      <c r="D81" s="19"/>
      <c r="E81" s="53">
        <v>1</v>
      </c>
      <c r="F81" s="46" t="s">
        <v>1323</v>
      </c>
      <c r="G81" s="46" t="s">
        <v>1219</v>
      </c>
      <c r="H81" s="46" t="s">
        <v>1250</v>
      </c>
      <c r="I81" s="46"/>
      <c r="J81" s="46"/>
      <c r="K81" s="15" t="s">
        <v>38</v>
      </c>
      <c r="L81" s="15" t="s">
        <v>290</v>
      </c>
      <c r="M81" s="15" t="s">
        <v>395</v>
      </c>
      <c r="N81" s="15">
        <v>293</v>
      </c>
      <c r="O81" s="16">
        <v>5925</v>
      </c>
      <c r="P81" s="15" t="s">
        <v>28</v>
      </c>
      <c r="Q81" s="17" t="s">
        <v>396</v>
      </c>
      <c r="R81" s="15" t="s">
        <v>30</v>
      </c>
      <c r="S81" s="15"/>
      <c r="T81" s="18">
        <v>36.700000000000003</v>
      </c>
      <c r="U81" s="15" t="s">
        <v>397</v>
      </c>
      <c r="V81" s="15" t="s">
        <v>398</v>
      </c>
      <c r="W81" s="16">
        <v>6025</v>
      </c>
      <c r="X81" s="15" t="s">
        <v>33</v>
      </c>
      <c r="Y81" s="19"/>
      <c r="Z81" s="15" t="s">
        <v>35</v>
      </c>
      <c r="AA81" s="15" t="s">
        <v>36</v>
      </c>
      <c r="AB81" s="15"/>
      <c r="AC81" s="15"/>
      <c r="AD81" s="15"/>
      <c r="AE81" s="15"/>
      <c r="AF81" s="20"/>
    </row>
    <row r="82" spans="1:33">
      <c r="A82" s="72">
        <v>79</v>
      </c>
      <c r="B82" s="25">
        <v>73</v>
      </c>
      <c r="C82" s="14">
        <v>57</v>
      </c>
      <c r="D82" s="19"/>
      <c r="E82" s="54">
        <v>1</v>
      </c>
      <c r="F82" s="46" t="s">
        <v>1324</v>
      </c>
      <c r="G82" s="46" t="s">
        <v>1325</v>
      </c>
      <c r="H82" s="46" t="s">
        <v>1228</v>
      </c>
      <c r="I82" s="46"/>
      <c r="J82" s="46"/>
      <c r="K82" s="15" t="s">
        <v>38</v>
      </c>
      <c r="L82" s="15" t="s">
        <v>251</v>
      </c>
      <c r="M82" s="15" t="s">
        <v>46</v>
      </c>
      <c r="N82" s="15">
        <v>47</v>
      </c>
      <c r="O82" s="16">
        <v>6877</v>
      </c>
      <c r="P82" s="15" t="s">
        <v>399</v>
      </c>
      <c r="Q82" s="17"/>
      <c r="R82" s="15" t="s">
        <v>49</v>
      </c>
      <c r="S82" s="15"/>
      <c r="T82" s="18">
        <v>28.4</v>
      </c>
      <c r="U82" s="15" t="s">
        <v>400</v>
      </c>
      <c r="V82" s="15" t="s">
        <v>33</v>
      </c>
      <c r="W82" s="16">
        <v>7151</v>
      </c>
      <c r="X82" s="15" t="s">
        <v>33</v>
      </c>
      <c r="Y82" s="19"/>
      <c r="Z82" s="15" t="s">
        <v>35</v>
      </c>
      <c r="AA82" s="15" t="s">
        <v>36</v>
      </c>
      <c r="AB82" s="15"/>
      <c r="AC82" s="15"/>
      <c r="AD82" s="15"/>
      <c r="AE82" s="15"/>
      <c r="AF82" s="20"/>
    </row>
    <row r="83" spans="1:33">
      <c r="A83" s="72">
        <v>80</v>
      </c>
      <c r="B83" s="25">
        <v>74</v>
      </c>
      <c r="D83" s="19"/>
      <c r="E83" s="55">
        <v>2</v>
      </c>
      <c r="F83" s="46" t="s">
        <v>1324</v>
      </c>
      <c r="G83" s="46" t="s">
        <v>1228</v>
      </c>
      <c r="H83" s="46" t="s">
        <v>1232</v>
      </c>
      <c r="I83" s="46"/>
      <c r="J83" s="46"/>
      <c r="K83" s="15" t="s">
        <v>38</v>
      </c>
      <c r="L83" s="15" t="s">
        <v>401</v>
      </c>
      <c r="M83" s="15" t="s">
        <v>46</v>
      </c>
      <c r="N83" s="15">
        <v>66</v>
      </c>
      <c r="O83" s="16">
        <v>5673</v>
      </c>
      <c r="P83" s="15" t="s">
        <v>402</v>
      </c>
      <c r="Q83" s="17"/>
      <c r="R83" s="15" t="s">
        <v>49</v>
      </c>
      <c r="S83" s="15"/>
      <c r="T83" s="18">
        <v>33</v>
      </c>
      <c r="U83" s="15" t="s">
        <v>403</v>
      </c>
      <c r="V83" s="15" t="s">
        <v>33</v>
      </c>
      <c r="W83" s="16">
        <v>5911</v>
      </c>
      <c r="X83" s="15" t="s">
        <v>404</v>
      </c>
      <c r="Y83" s="19"/>
      <c r="Z83" s="15" t="s">
        <v>35</v>
      </c>
      <c r="AA83" s="15" t="s">
        <v>36</v>
      </c>
      <c r="AB83" s="15"/>
      <c r="AC83" s="15"/>
      <c r="AD83" s="15"/>
      <c r="AE83" s="15"/>
      <c r="AF83" s="20"/>
    </row>
    <row r="84" spans="1:33">
      <c r="A84" s="72">
        <v>81</v>
      </c>
      <c r="B84" s="25">
        <v>75</v>
      </c>
      <c r="C84" s="14">
        <v>58</v>
      </c>
      <c r="D84" s="19"/>
      <c r="E84" s="53">
        <v>1</v>
      </c>
      <c r="F84" s="46" t="s">
        <v>1326</v>
      </c>
      <c r="G84" s="46" t="s">
        <v>1327</v>
      </c>
      <c r="H84" s="46"/>
      <c r="I84" s="46"/>
      <c r="J84" s="46"/>
      <c r="K84" s="15" t="s">
        <v>38</v>
      </c>
      <c r="L84" s="15" t="s">
        <v>134</v>
      </c>
      <c r="M84" s="15" t="s">
        <v>46</v>
      </c>
      <c r="N84" s="15">
        <v>772</v>
      </c>
      <c r="O84" s="16">
        <v>5944</v>
      </c>
      <c r="P84" s="28" t="s">
        <v>405</v>
      </c>
      <c r="Q84" s="17"/>
      <c r="R84" s="15" t="s">
        <v>49</v>
      </c>
      <c r="S84" s="15"/>
      <c r="T84" s="18">
        <v>34.299999999999997</v>
      </c>
      <c r="U84" s="15" t="s">
        <v>406</v>
      </c>
      <c r="V84" s="15" t="s">
        <v>407</v>
      </c>
      <c r="W84" s="16">
        <v>6086</v>
      </c>
      <c r="X84" s="15" t="s">
        <v>33</v>
      </c>
      <c r="Y84" s="19"/>
      <c r="Z84" s="15" t="s">
        <v>35</v>
      </c>
      <c r="AA84" s="15" t="s">
        <v>36</v>
      </c>
      <c r="AB84" s="15"/>
      <c r="AC84" s="15"/>
      <c r="AD84" s="15"/>
      <c r="AE84" s="15"/>
      <c r="AF84" s="20"/>
    </row>
    <row r="85" spans="1:33">
      <c r="A85" s="72">
        <v>82</v>
      </c>
      <c r="B85" s="25">
        <v>76</v>
      </c>
      <c r="C85" s="14">
        <v>59</v>
      </c>
      <c r="D85" s="19"/>
      <c r="E85" s="53">
        <v>1</v>
      </c>
      <c r="F85" s="46" t="s">
        <v>1328</v>
      </c>
      <c r="G85" s="46" t="s">
        <v>1219</v>
      </c>
      <c r="H85" s="46" t="s">
        <v>1325</v>
      </c>
      <c r="I85" s="46"/>
      <c r="J85" s="46"/>
      <c r="K85" s="15" t="s">
        <v>256</v>
      </c>
      <c r="L85" s="15" t="s">
        <v>408</v>
      </c>
      <c r="M85" s="15" t="s">
        <v>46</v>
      </c>
      <c r="N85" s="15">
        <v>51</v>
      </c>
      <c r="O85" s="16">
        <v>6816</v>
      </c>
      <c r="P85" s="15" t="s">
        <v>409</v>
      </c>
      <c r="Q85" s="17"/>
      <c r="R85" s="15" t="s">
        <v>49</v>
      </c>
      <c r="S85" s="15"/>
      <c r="T85" s="18">
        <v>21</v>
      </c>
      <c r="U85" s="15" t="s">
        <v>410</v>
      </c>
      <c r="V85" s="15" t="s">
        <v>411</v>
      </c>
      <c r="W85" s="16">
        <v>7047</v>
      </c>
      <c r="X85" s="15" t="s">
        <v>33</v>
      </c>
      <c r="Y85" s="19"/>
      <c r="Z85" s="15" t="s">
        <v>35</v>
      </c>
      <c r="AA85" s="15" t="s">
        <v>36</v>
      </c>
      <c r="AB85" s="15"/>
      <c r="AC85" s="15"/>
      <c r="AD85" s="15"/>
      <c r="AE85" s="15"/>
      <c r="AF85" s="20"/>
    </row>
    <row r="86" spans="1:33">
      <c r="A86" s="72">
        <v>83</v>
      </c>
      <c r="B86" s="25">
        <v>77</v>
      </c>
      <c r="C86" s="14">
        <v>60</v>
      </c>
      <c r="D86" s="19"/>
      <c r="E86" s="54">
        <v>1</v>
      </c>
      <c r="F86" s="46" t="s">
        <v>1329</v>
      </c>
      <c r="G86" s="46" t="s">
        <v>1205</v>
      </c>
      <c r="H86" s="46"/>
      <c r="I86" s="46"/>
      <c r="J86" s="46"/>
      <c r="K86" s="15" t="s">
        <v>38</v>
      </c>
      <c r="L86" s="15" t="s">
        <v>412</v>
      </c>
      <c r="M86" s="15" t="s">
        <v>46</v>
      </c>
      <c r="N86" s="15">
        <v>988</v>
      </c>
      <c r="O86" s="16">
        <v>6976</v>
      </c>
      <c r="P86" s="15" t="s">
        <v>35</v>
      </c>
      <c r="Q86" s="17" t="s">
        <v>413</v>
      </c>
      <c r="R86" s="15" t="s">
        <v>30</v>
      </c>
      <c r="S86" s="15"/>
      <c r="T86" s="18">
        <v>22.1</v>
      </c>
      <c r="U86" s="15" t="s">
        <v>414</v>
      </c>
      <c r="V86" s="15" t="s">
        <v>415</v>
      </c>
      <c r="W86" s="15" t="s">
        <v>40</v>
      </c>
      <c r="X86" s="15" t="s">
        <v>33</v>
      </c>
      <c r="Y86" s="19"/>
      <c r="Z86" s="15" t="s">
        <v>35</v>
      </c>
      <c r="AA86" s="15" t="s">
        <v>36</v>
      </c>
      <c r="AB86" s="15"/>
      <c r="AC86" s="15"/>
      <c r="AD86" s="15"/>
      <c r="AE86" s="15"/>
      <c r="AF86" s="20"/>
    </row>
    <row r="87" spans="1:33">
      <c r="A87" s="72">
        <v>84</v>
      </c>
      <c r="B87" s="25">
        <v>78</v>
      </c>
      <c r="C87" s="14">
        <v>61</v>
      </c>
      <c r="D87" s="19"/>
      <c r="E87" s="55">
        <v>2</v>
      </c>
      <c r="F87" s="46" t="s">
        <v>1329</v>
      </c>
      <c r="G87" s="46" t="s">
        <v>1230</v>
      </c>
      <c r="H87" s="46" t="s">
        <v>1222</v>
      </c>
      <c r="I87" s="46"/>
      <c r="J87" s="46"/>
      <c r="K87" s="15" t="s">
        <v>38</v>
      </c>
      <c r="L87" s="15" t="s">
        <v>416</v>
      </c>
      <c r="M87" s="15" t="s">
        <v>46</v>
      </c>
      <c r="N87" s="15">
        <v>46</v>
      </c>
      <c r="O87" s="16">
        <v>5983</v>
      </c>
      <c r="P87" s="15" t="s">
        <v>417</v>
      </c>
      <c r="Q87" s="17" t="s">
        <v>418</v>
      </c>
      <c r="R87" s="15" t="s">
        <v>49</v>
      </c>
      <c r="S87" s="15"/>
      <c r="T87" s="18">
        <v>22.3</v>
      </c>
      <c r="U87" s="15" t="s">
        <v>419</v>
      </c>
      <c r="V87" s="15" t="s">
        <v>33</v>
      </c>
      <c r="W87" s="16">
        <v>8495</v>
      </c>
      <c r="X87" s="15" t="s">
        <v>33</v>
      </c>
      <c r="Y87" s="19"/>
      <c r="Z87" s="15" t="s">
        <v>35</v>
      </c>
      <c r="AA87" s="15" t="s">
        <v>36</v>
      </c>
      <c r="AB87" s="15"/>
      <c r="AC87" s="15"/>
      <c r="AD87" s="15"/>
      <c r="AE87" s="15"/>
      <c r="AF87" s="20"/>
    </row>
    <row r="88" spans="1:33">
      <c r="A88" s="72">
        <v>85</v>
      </c>
      <c r="B88" s="25">
        <v>79</v>
      </c>
      <c r="C88" s="2" t="s">
        <v>40</v>
      </c>
      <c r="D88" s="19"/>
      <c r="E88" s="53">
        <v>1</v>
      </c>
      <c r="F88" s="46" t="s">
        <v>1330</v>
      </c>
      <c r="G88" s="46" t="s">
        <v>1331</v>
      </c>
      <c r="H88" s="46"/>
      <c r="I88" s="46"/>
      <c r="J88" s="46"/>
      <c r="K88" s="15" t="s">
        <v>38</v>
      </c>
      <c r="L88" s="15" t="s">
        <v>134</v>
      </c>
      <c r="M88" s="15" t="s">
        <v>46</v>
      </c>
      <c r="N88" s="15">
        <v>43</v>
      </c>
      <c r="O88" s="16">
        <v>5354</v>
      </c>
      <c r="P88" s="15" t="s">
        <v>136</v>
      </c>
      <c r="Q88" s="17"/>
      <c r="R88" s="15" t="s">
        <v>218</v>
      </c>
      <c r="S88" s="15"/>
      <c r="T88" s="18">
        <v>21.4</v>
      </c>
      <c r="U88" s="15" t="s">
        <v>420</v>
      </c>
      <c r="V88" s="15" t="s">
        <v>72</v>
      </c>
      <c r="W88" s="16">
        <v>7437</v>
      </c>
      <c r="X88" s="15" t="s">
        <v>72</v>
      </c>
      <c r="Y88" s="19"/>
      <c r="Z88" s="15" t="s">
        <v>35</v>
      </c>
      <c r="AA88" s="15" t="s">
        <v>36</v>
      </c>
      <c r="AB88" s="15"/>
      <c r="AC88" s="15"/>
      <c r="AD88" s="15"/>
      <c r="AE88" s="15"/>
      <c r="AF88" s="20"/>
      <c r="AG88" s="2" t="s">
        <v>421</v>
      </c>
    </row>
    <row r="89" spans="1:33">
      <c r="A89" s="72">
        <v>86</v>
      </c>
      <c r="B89" s="25">
        <v>80</v>
      </c>
      <c r="C89" s="14">
        <v>62</v>
      </c>
      <c r="D89" s="19"/>
      <c r="E89" s="53">
        <v>1</v>
      </c>
      <c r="F89" s="46" t="s">
        <v>1332</v>
      </c>
      <c r="G89" s="46" t="s">
        <v>1280</v>
      </c>
      <c r="H89" s="46"/>
      <c r="I89" s="46"/>
      <c r="J89" s="46"/>
      <c r="K89" s="15" t="s">
        <v>38</v>
      </c>
      <c r="L89" s="15" t="s">
        <v>331</v>
      </c>
      <c r="M89" s="15" t="s">
        <v>46</v>
      </c>
      <c r="N89" s="15">
        <v>91</v>
      </c>
      <c r="O89" s="16">
        <v>5390</v>
      </c>
      <c r="P89" s="15" t="s">
        <v>422</v>
      </c>
      <c r="Q89" s="17" t="s">
        <v>423</v>
      </c>
      <c r="R89" s="15" t="s">
        <v>149</v>
      </c>
      <c r="S89" s="15"/>
      <c r="T89" s="18">
        <v>25.2</v>
      </c>
      <c r="U89" s="15" t="s">
        <v>424</v>
      </c>
      <c r="V89" s="15" t="s">
        <v>33</v>
      </c>
      <c r="W89" s="16">
        <v>5390</v>
      </c>
      <c r="X89" s="15" t="s">
        <v>33</v>
      </c>
      <c r="Y89" s="19"/>
      <c r="Z89" s="15" t="s">
        <v>35</v>
      </c>
      <c r="AA89" s="15" t="s">
        <v>425</v>
      </c>
      <c r="AB89" s="15" t="s">
        <v>52</v>
      </c>
      <c r="AC89" s="15"/>
      <c r="AD89" s="15"/>
      <c r="AE89" s="15"/>
      <c r="AF89" s="20"/>
      <c r="AG89" s="2" t="s">
        <v>426</v>
      </c>
    </row>
    <row r="90" spans="1:33">
      <c r="A90" s="72">
        <v>87</v>
      </c>
      <c r="B90" s="25">
        <v>81</v>
      </c>
      <c r="C90" s="14">
        <v>63</v>
      </c>
      <c r="D90" s="19"/>
      <c r="E90" s="54">
        <v>1</v>
      </c>
      <c r="F90" s="46" t="s">
        <v>1333</v>
      </c>
      <c r="G90" s="46" t="s">
        <v>1334</v>
      </c>
      <c r="H90" s="46" t="s">
        <v>1291</v>
      </c>
      <c r="I90" s="46"/>
      <c r="J90" s="46"/>
      <c r="K90" s="15" t="s">
        <v>25</v>
      </c>
      <c r="L90" s="15" t="s">
        <v>427</v>
      </c>
      <c r="M90" s="15" t="s">
        <v>46</v>
      </c>
      <c r="N90" s="15">
        <v>41</v>
      </c>
      <c r="O90" s="16">
        <v>6097</v>
      </c>
      <c r="P90" s="15" t="s">
        <v>428</v>
      </c>
      <c r="Q90" s="17"/>
      <c r="R90" s="15" t="s">
        <v>49</v>
      </c>
      <c r="S90" s="15"/>
      <c r="T90" s="18">
        <v>21</v>
      </c>
      <c r="U90" s="15" t="s">
        <v>429</v>
      </c>
      <c r="V90" s="15" t="s">
        <v>33</v>
      </c>
      <c r="W90" s="16">
        <v>6159</v>
      </c>
      <c r="X90" s="15" t="s">
        <v>33</v>
      </c>
      <c r="Y90" s="19"/>
      <c r="Z90" s="15" t="s">
        <v>35</v>
      </c>
      <c r="AA90" s="15" t="s">
        <v>95</v>
      </c>
      <c r="AB90" s="15"/>
      <c r="AC90" s="15"/>
      <c r="AD90" s="15"/>
      <c r="AE90" s="15"/>
      <c r="AF90" s="20"/>
    </row>
    <row r="91" spans="1:33">
      <c r="A91" s="72">
        <v>88</v>
      </c>
      <c r="B91" s="25">
        <v>82</v>
      </c>
      <c r="D91" s="19"/>
      <c r="E91" s="56">
        <v>2</v>
      </c>
      <c r="F91" s="46" t="s">
        <v>1333</v>
      </c>
      <c r="G91" s="46" t="s">
        <v>1325</v>
      </c>
      <c r="H91" s="46"/>
      <c r="I91" s="46"/>
      <c r="J91" s="46"/>
      <c r="K91" s="15" t="s">
        <v>38</v>
      </c>
      <c r="L91" s="15" t="s">
        <v>430</v>
      </c>
      <c r="M91" s="15" t="s">
        <v>124</v>
      </c>
      <c r="N91" s="15">
        <v>2161</v>
      </c>
      <c r="O91" s="16">
        <v>6040</v>
      </c>
      <c r="P91" s="15" t="s">
        <v>28</v>
      </c>
      <c r="Q91" s="17" t="s">
        <v>431</v>
      </c>
      <c r="R91" s="15" t="s">
        <v>49</v>
      </c>
      <c r="S91" s="15"/>
      <c r="T91" s="18">
        <v>25.4</v>
      </c>
      <c r="U91" s="15" t="s">
        <v>432</v>
      </c>
      <c r="V91" s="15" t="s">
        <v>293</v>
      </c>
      <c r="W91" s="16">
        <v>6114</v>
      </c>
      <c r="X91" s="15" t="s">
        <v>293</v>
      </c>
      <c r="Y91" s="19"/>
      <c r="Z91" s="15" t="s">
        <v>35</v>
      </c>
      <c r="AA91" s="15" t="s">
        <v>36</v>
      </c>
      <c r="AB91" s="15"/>
      <c r="AC91" s="15"/>
      <c r="AD91" s="15"/>
      <c r="AE91" s="15"/>
      <c r="AF91" s="20"/>
    </row>
    <row r="92" spans="1:33">
      <c r="A92" s="72">
        <v>89</v>
      </c>
      <c r="B92" s="25">
        <v>83</v>
      </c>
      <c r="C92" s="14">
        <v>64</v>
      </c>
      <c r="D92" s="19"/>
      <c r="E92" s="56">
        <v>3</v>
      </c>
      <c r="F92" s="46" t="s">
        <v>1333</v>
      </c>
      <c r="G92" s="46" t="s">
        <v>1212</v>
      </c>
      <c r="H92" s="46" t="s">
        <v>1335</v>
      </c>
      <c r="I92" s="46"/>
      <c r="J92" s="46"/>
      <c r="K92" s="15" t="s">
        <v>38</v>
      </c>
      <c r="L92" s="15" t="s">
        <v>433</v>
      </c>
      <c r="M92" s="15" t="s">
        <v>46</v>
      </c>
      <c r="N92" s="15">
        <v>47</v>
      </c>
      <c r="O92" s="16">
        <v>6803</v>
      </c>
      <c r="P92" s="15" t="s">
        <v>434</v>
      </c>
      <c r="Q92" s="17"/>
      <c r="R92" s="15" t="s">
        <v>49</v>
      </c>
      <c r="S92" s="15"/>
      <c r="T92" s="18">
        <v>24.4</v>
      </c>
      <c r="U92" s="15" t="s">
        <v>435</v>
      </c>
      <c r="V92" s="15" t="s">
        <v>33</v>
      </c>
      <c r="W92" s="16">
        <v>8107</v>
      </c>
      <c r="X92" s="15" t="s">
        <v>33</v>
      </c>
      <c r="Y92" s="19"/>
      <c r="Z92" s="15" t="s">
        <v>35</v>
      </c>
      <c r="AA92" s="15" t="s">
        <v>95</v>
      </c>
      <c r="AB92" s="15"/>
      <c r="AC92" s="15"/>
      <c r="AD92" s="15"/>
      <c r="AE92" s="15"/>
      <c r="AF92" s="20"/>
    </row>
    <row r="93" spans="1:33">
      <c r="A93" s="72">
        <v>90</v>
      </c>
      <c r="B93" s="26"/>
      <c r="C93" s="14">
        <v>65</v>
      </c>
      <c r="D93" s="19"/>
      <c r="E93" s="55">
        <v>4</v>
      </c>
      <c r="F93" s="46" t="s">
        <v>1333</v>
      </c>
      <c r="G93" s="46" t="s">
        <v>1254</v>
      </c>
      <c r="H93" s="46" t="s">
        <v>1325</v>
      </c>
      <c r="I93" s="46"/>
      <c r="J93" s="46"/>
      <c r="K93" s="15" t="s">
        <v>38</v>
      </c>
      <c r="L93" s="15" t="s">
        <v>401</v>
      </c>
      <c r="M93" s="15" t="s">
        <v>46</v>
      </c>
      <c r="N93" s="15">
        <v>9</v>
      </c>
      <c r="O93" s="16">
        <v>5747</v>
      </c>
      <c r="P93" s="15" t="s">
        <v>436</v>
      </c>
      <c r="Q93" s="17"/>
      <c r="R93" s="15" t="s">
        <v>49</v>
      </c>
      <c r="S93" s="15"/>
      <c r="T93" s="18">
        <v>35</v>
      </c>
      <c r="U93" s="15" t="s">
        <v>437</v>
      </c>
      <c r="V93" s="15" t="s">
        <v>33</v>
      </c>
      <c r="W93" s="16">
        <v>7587</v>
      </c>
      <c r="X93" s="15" t="s">
        <v>33</v>
      </c>
      <c r="Y93" s="19"/>
      <c r="Z93" s="15"/>
      <c r="AA93" s="15"/>
      <c r="AB93" s="15"/>
      <c r="AC93" s="15"/>
      <c r="AD93" s="15"/>
      <c r="AE93" s="15"/>
      <c r="AF93" s="20"/>
    </row>
    <row r="94" spans="1:33">
      <c r="A94" s="72">
        <v>91</v>
      </c>
      <c r="B94" s="25">
        <v>84</v>
      </c>
      <c r="D94" s="19"/>
      <c r="E94" s="53">
        <v>1</v>
      </c>
      <c r="F94" s="46" t="s">
        <v>1336</v>
      </c>
      <c r="G94" s="46" t="s">
        <v>1228</v>
      </c>
      <c r="H94" s="46" t="s">
        <v>1219</v>
      </c>
      <c r="I94" s="46" t="s">
        <v>1208</v>
      </c>
      <c r="J94" s="46"/>
      <c r="K94" s="15" t="s">
        <v>438</v>
      </c>
      <c r="L94" s="15" t="s">
        <v>430</v>
      </c>
      <c r="M94" s="15" t="s">
        <v>124</v>
      </c>
      <c r="N94" s="15">
        <v>279</v>
      </c>
      <c r="O94" s="16">
        <v>5367</v>
      </c>
      <c r="P94" s="15" t="s">
        <v>439</v>
      </c>
      <c r="Q94" s="17"/>
      <c r="R94" s="15" t="s">
        <v>49</v>
      </c>
      <c r="S94" s="15"/>
      <c r="T94" s="18">
        <v>23.3</v>
      </c>
      <c r="U94" s="15" t="s">
        <v>440</v>
      </c>
      <c r="V94" s="15" t="s">
        <v>141</v>
      </c>
      <c r="W94" s="16">
        <v>6265</v>
      </c>
      <c r="X94" s="15" t="s">
        <v>141</v>
      </c>
      <c r="Y94" s="19"/>
      <c r="Z94" s="15" t="s">
        <v>35</v>
      </c>
      <c r="AA94" s="15" t="s">
        <v>36</v>
      </c>
      <c r="AB94" s="15"/>
      <c r="AC94" s="15"/>
      <c r="AD94" s="15"/>
      <c r="AE94" s="15"/>
      <c r="AF94" s="20"/>
      <c r="AG94" s="2" t="s">
        <v>441</v>
      </c>
    </row>
    <row r="95" spans="1:33">
      <c r="A95" s="72">
        <v>92</v>
      </c>
      <c r="B95" s="25">
        <v>85</v>
      </c>
      <c r="C95" s="14">
        <v>66</v>
      </c>
      <c r="D95" s="19"/>
      <c r="E95" s="53">
        <v>1</v>
      </c>
      <c r="F95" s="46" t="s">
        <v>1337</v>
      </c>
      <c r="G95" s="46" t="s">
        <v>1338</v>
      </c>
      <c r="H95" s="46" t="s">
        <v>1222</v>
      </c>
      <c r="I95" s="46" t="s">
        <v>1214</v>
      </c>
      <c r="J95" s="46" t="s">
        <v>1196</v>
      </c>
      <c r="K95" s="15" t="s">
        <v>317</v>
      </c>
      <c r="L95" s="15" t="s">
        <v>442</v>
      </c>
      <c r="M95" s="15" t="s">
        <v>46</v>
      </c>
      <c r="N95" s="15">
        <v>48</v>
      </c>
      <c r="O95" s="16">
        <v>5354</v>
      </c>
      <c r="P95" s="15" t="s">
        <v>157</v>
      </c>
      <c r="Q95" s="17"/>
      <c r="R95" s="15" t="s">
        <v>218</v>
      </c>
      <c r="S95" s="15"/>
      <c r="T95" s="18">
        <v>23.3</v>
      </c>
      <c r="U95" s="15" t="s">
        <v>443</v>
      </c>
      <c r="V95" s="15" t="s">
        <v>33</v>
      </c>
      <c r="W95" s="16">
        <v>7449</v>
      </c>
      <c r="X95" s="15" t="s">
        <v>33</v>
      </c>
      <c r="Y95" s="19"/>
      <c r="Z95" s="15" t="s">
        <v>35</v>
      </c>
      <c r="AA95" s="15" t="s">
        <v>36</v>
      </c>
      <c r="AB95" s="15" t="s">
        <v>52</v>
      </c>
      <c r="AC95" s="15"/>
      <c r="AD95" s="15"/>
      <c r="AE95" s="15"/>
      <c r="AF95" s="20"/>
    </row>
    <row r="96" spans="1:33">
      <c r="A96" s="72">
        <v>93</v>
      </c>
      <c r="B96" s="25">
        <v>86</v>
      </c>
      <c r="C96" s="14">
        <v>67</v>
      </c>
      <c r="D96" s="19"/>
      <c r="E96" s="54">
        <v>1</v>
      </c>
      <c r="F96" s="46" t="s">
        <v>1339</v>
      </c>
      <c r="G96" s="46" t="s">
        <v>1235</v>
      </c>
      <c r="H96" s="46"/>
      <c r="I96" s="46"/>
      <c r="J96" s="46"/>
      <c r="K96" s="15" t="s">
        <v>38</v>
      </c>
      <c r="L96" s="15" t="s">
        <v>444</v>
      </c>
      <c r="M96" s="15" t="s">
        <v>46</v>
      </c>
      <c r="N96" s="15">
        <v>59</v>
      </c>
      <c r="O96" s="16">
        <v>5361</v>
      </c>
      <c r="P96" s="15" t="s">
        <v>445</v>
      </c>
      <c r="Q96" s="17"/>
      <c r="R96" s="15" t="s">
        <v>218</v>
      </c>
      <c r="S96" s="15"/>
      <c r="T96" s="18">
        <v>24.1</v>
      </c>
      <c r="U96" s="15" t="s">
        <v>446</v>
      </c>
      <c r="V96" s="15" t="s">
        <v>447</v>
      </c>
      <c r="W96" s="16">
        <v>7873</v>
      </c>
      <c r="X96" s="15" t="s">
        <v>33</v>
      </c>
      <c r="Y96" s="19"/>
      <c r="Z96" s="15" t="s">
        <v>35</v>
      </c>
      <c r="AA96" s="15" t="s">
        <v>36</v>
      </c>
      <c r="AB96" s="15"/>
      <c r="AC96" s="15"/>
      <c r="AD96" s="15"/>
      <c r="AE96" s="15"/>
      <c r="AF96" s="20"/>
    </row>
    <row r="97" spans="1:33">
      <c r="A97" s="72">
        <v>94</v>
      </c>
      <c r="B97" s="25">
        <v>87</v>
      </c>
      <c r="C97" s="14">
        <v>68</v>
      </c>
      <c r="D97" s="19"/>
      <c r="E97" s="56">
        <v>2</v>
      </c>
      <c r="F97" s="46" t="s">
        <v>1339</v>
      </c>
      <c r="G97" s="46" t="s">
        <v>1214</v>
      </c>
      <c r="H97" s="46"/>
      <c r="I97" s="46"/>
      <c r="J97" s="46"/>
      <c r="K97" s="15" t="s">
        <v>38</v>
      </c>
      <c r="L97" s="15" t="s">
        <v>448</v>
      </c>
      <c r="M97" s="15" t="s">
        <v>46</v>
      </c>
      <c r="N97" s="15">
        <v>86</v>
      </c>
      <c r="O97" s="16">
        <v>5999</v>
      </c>
      <c r="P97" s="15" t="s">
        <v>28</v>
      </c>
      <c r="Q97" s="17"/>
      <c r="R97" s="15" t="s">
        <v>49</v>
      </c>
      <c r="S97" s="15"/>
      <c r="T97" s="18">
        <v>45.2</v>
      </c>
      <c r="U97" s="15" t="s">
        <v>449</v>
      </c>
      <c r="V97" s="15" t="s">
        <v>33</v>
      </c>
      <c r="W97" s="16">
        <v>6041</v>
      </c>
      <c r="X97" s="15" t="s">
        <v>33</v>
      </c>
      <c r="Y97" s="19"/>
      <c r="Z97" s="15" t="s">
        <v>35</v>
      </c>
      <c r="AA97" s="15" t="s">
        <v>36</v>
      </c>
      <c r="AB97" s="15"/>
      <c r="AC97" s="15"/>
      <c r="AD97" s="15" t="s">
        <v>450</v>
      </c>
      <c r="AE97" s="29">
        <v>1.7</v>
      </c>
      <c r="AF97" s="20">
        <v>3</v>
      </c>
    </row>
    <row r="98" spans="1:33">
      <c r="A98" s="72">
        <v>95</v>
      </c>
      <c r="B98" s="25">
        <v>88</v>
      </c>
      <c r="C98" s="14">
        <v>69</v>
      </c>
      <c r="D98" s="19"/>
      <c r="E98" s="56">
        <v>3</v>
      </c>
      <c r="F98" s="46" t="s">
        <v>1339</v>
      </c>
      <c r="G98" s="46" t="s">
        <v>1219</v>
      </c>
      <c r="H98" s="46" t="s">
        <v>1250</v>
      </c>
      <c r="I98" s="46"/>
      <c r="J98" s="46"/>
      <c r="K98" s="15" t="s">
        <v>155</v>
      </c>
      <c r="L98" s="15" t="s">
        <v>451</v>
      </c>
      <c r="M98" s="15" t="s">
        <v>46</v>
      </c>
      <c r="N98" s="15">
        <v>57</v>
      </c>
      <c r="O98" s="16">
        <v>6689</v>
      </c>
      <c r="P98" s="15" t="s">
        <v>452</v>
      </c>
      <c r="Q98" s="17"/>
      <c r="R98" s="15" t="s">
        <v>49</v>
      </c>
      <c r="S98" s="15"/>
      <c r="T98" s="18">
        <v>30.7</v>
      </c>
      <c r="U98" s="15" t="s">
        <v>453</v>
      </c>
      <c r="V98" s="15" t="s">
        <v>33</v>
      </c>
      <c r="W98" s="16">
        <v>7371</v>
      </c>
      <c r="X98" s="15" t="s">
        <v>33</v>
      </c>
      <c r="Y98" s="19"/>
      <c r="Z98" s="15" t="s">
        <v>35</v>
      </c>
      <c r="AA98" s="15" t="s">
        <v>36</v>
      </c>
      <c r="AB98" s="15"/>
      <c r="AC98" s="15"/>
      <c r="AD98" s="15"/>
      <c r="AE98" s="15"/>
      <c r="AF98" s="20"/>
    </row>
    <row r="99" spans="1:33">
      <c r="A99" s="72">
        <v>96</v>
      </c>
      <c r="B99" s="25">
        <v>89</v>
      </c>
      <c r="C99" s="21"/>
      <c r="D99" s="22" t="s">
        <v>73</v>
      </c>
      <c r="E99" s="55">
        <v>4</v>
      </c>
      <c r="F99" s="46" t="s">
        <v>1339</v>
      </c>
      <c r="G99" s="46" t="s">
        <v>1291</v>
      </c>
      <c r="H99" s="46" t="s">
        <v>1250</v>
      </c>
      <c r="I99" s="46" t="s">
        <v>1212</v>
      </c>
      <c r="J99" s="46"/>
      <c r="K99" s="15" t="s">
        <v>38</v>
      </c>
      <c r="L99" s="15" t="s">
        <v>454</v>
      </c>
      <c r="M99" s="15" t="s">
        <v>46</v>
      </c>
      <c r="N99" s="15">
        <v>200</v>
      </c>
      <c r="O99" s="16">
        <v>5626</v>
      </c>
      <c r="P99" s="15" t="s">
        <v>35</v>
      </c>
      <c r="Q99" s="17" t="s">
        <v>455</v>
      </c>
      <c r="R99" s="15" t="s">
        <v>199</v>
      </c>
      <c r="S99" s="15" t="s">
        <v>456</v>
      </c>
      <c r="T99" s="18">
        <v>33.6</v>
      </c>
      <c r="U99" s="15" t="s">
        <v>457</v>
      </c>
      <c r="V99" s="15" t="s">
        <v>83</v>
      </c>
      <c r="W99" s="15" t="s">
        <v>40</v>
      </c>
      <c r="X99" s="15" t="s">
        <v>33</v>
      </c>
      <c r="Y99" s="22" t="s">
        <v>73</v>
      </c>
      <c r="Z99" s="15" t="s">
        <v>35</v>
      </c>
      <c r="AA99" s="15" t="s">
        <v>36</v>
      </c>
      <c r="AB99" s="15"/>
      <c r="AC99" s="15"/>
      <c r="AD99" s="15"/>
      <c r="AE99" s="15"/>
      <c r="AF99" s="20"/>
      <c r="AG99" s="2" t="s">
        <v>458</v>
      </c>
    </row>
    <row r="100" spans="1:33">
      <c r="A100" s="72">
        <v>97</v>
      </c>
      <c r="B100" s="25">
        <v>90</v>
      </c>
      <c r="D100" s="19"/>
      <c r="E100" s="53">
        <v>1</v>
      </c>
      <c r="F100" s="46" t="s">
        <v>1340</v>
      </c>
      <c r="G100" s="46" t="s">
        <v>1341</v>
      </c>
      <c r="H100" s="46" t="s">
        <v>1342</v>
      </c>
      <c r="I100" s="46"/>
      <c r="J100" s="46"/>
      <c r="K100" s="15" t="s">
        <v>38</v>
      </c>
      <c r="L100" s="15" t="s">
        <v>459</v>
      </c>
      <c r="M100" s="15" t="s">
        <v>46</v>
      </c>
      <c r="N100" s="15">
        <v>108</v>
      </c>
      <c r="O100" s="16">
        <v>5543</v>
      </c>
      <c r="P100" s="15" t="s">
        <v>460</v>
      </c>
      <c r="Q100" s="17" t="s">
        <v>461</v>
      </c>
      <c r="R100" s="15" t="s">
        <v>49</v>
      </c>
      <c r="S100" s="15"/>
      <c r="T100" s="18">
        <v>25.5</v>
      </c>
      <c r="U100" s="15" t="s">
        <v>462</v>
      </c>
      <c r="V100" s="15" t="s">
        <v>33</v>
      </c>
      <c r="W100" s="16">
        <v>7727</v>
      </c>
      <c r="X100" s="15" t="s">
        <v>463</v>
      </c>
      <c r="Y100" s="19"/>
      <c r="Z100" s="15" t="s">
        <v>35</v>
      </c>
      <c r="AA100" s="15" t="s">
        <v>36</v>
      </c>
      <c r="AB100" s="15"/>
      <c r="AC100" s="15"/>
      <c r="AD100" s="15"/>
      <c r="AE100" s="15"/>
      <c r="AF100" s="20"/>
    </row>
    <row r="101" spans="1:33">
      <c r="A101" s="72">
        <v>98</v>
      </c>
      <c r="B101" s="25">
        <v>91</v>
      </c>
      <c r="D101" s="19"/>
      <c r="E101" s="54">
        <v>1</v>
      </c>
      <c r="F101" s="46" t="s">
        <v>1343</v>
      </c>
      <c r="G101" s="46" t="s">
        <v>1235</v>
      </c>
      <c r="H101" s="46" t="s">
        <v>1325</v>
      </c>
      <c r="I101" s="46"/>
      <c r="J101" s="46"/>
      <c r="K101" s="15" t="s">
        <v>25</v>
      </c>
      <c r="L101" s="15" t="s">
        <v>39</v>
      </c>
      <c r="M101" s="15" t="s">
        <v>464</v>
      </c>
      <c r="N101" s="15">
        <v>989</v>
      </c>
      <c r="O101" s="16">
        <v>6080</v>
      </c>
      <c r="P101" s="15" t="s">
        <v>311</v>
      </c>
      <c r="Q101" s="17"/>
      <c r="R101" s="15" t="s">
        <v>49</v>
      </c>
      <c r="S101" s="15"/>
      <c r="T101" s="18">
        <v>36.9</v>
      </c>
      <c r="U101" s="15" t="s">
        <v>465</v>
      </c>
      <c r="V101" s="15" t="s">
        <v>466</v>
      </c>
      <c r="W101" s="16">
        <v>6321</v>
      </c>
      <c r="X101" s="15" t="s">
        <v>467</v>
      </c>
      <c r="Y101" s="19"/>
      <c r="Z101" s="15" t="s">
        <v>35</v>
      </c>
      <c r="AA101" s="15" t="s">
        <v>36</v>
      </c>
      <c r="AB101" s="15"/>
      <c r="AC101" s="15"/>
      <c r="AD101" s="15"/>
      <c r="AE101" s="15"/>
      <c r="AF101" s="20"/>
      <c r="AG101" s="2" t="s">
        <v>468</v>
      </c>
    </row>
    <row r="102" spans="1:33">
      <c r="A102" s="72">
        <v>99</v>
      </c>
      <c r="B102" s="26"/>
      <c r="C102" s="14">
        <v>70</v>
      </c>
      <c r="D102" s="19"/>
      <c r="E102" s="55">
        <v>2</v>
      </c>
      <c r="F102" s="46" t="s">
        <v>1343</v>
      </c>
      <c r="G102" s="46" t="s">
        <v>1226</v>
      </c>
      <c r="H102" s="46"/>
      <c r="I102" s="46"/>
      <c r="J102" s="46"/>
      <c r="K102" s="15" t="s">
        <v>38</v>
      </c>
      <c r="L102" s="15" t="s">
        <v>191</v>
      </c>
      <c r="M102" s="15" t="s">
        <v>46</v>
      </c>
      <c r="N102" s="15">
        <v>964</v>
      </c>
      <c r="O102" s="16">
        <v>5369</v>
      </c>
      <c r="P102" s="15" t="s">
        <v>469</v>
      </c>
      <c r="Q102" s="17" t="s">
        <v>470</v>
      </c>
      <c r="R102" s="15" t="s">
        <v>30</v>
      </c>
      <c r="S102" s="15"/>
      <c r="T102" s="18">
        <v>24.2</v>
      </c>
      <c r="U102" s="15" t="s">
        <v>471</v>
      </c>
      <c r="V102" s="15" t="s">
        <v>472</v>
      </c>
      <c r="W102" s="16">
        <v>5369</v>
      </c>
      <c r="X102" s="15" t="s">
        <v>33</v>
      </c>
      <c r="Y102" s="19"/>
      <c r="Z102" s="15"/>
      <c r="AA102" s="15"/>
      <c r="AB102" s="15"/>
      <c r="AC102" s="15"/>
      <c r="AD102" s="15"/>
      <c r="AE102" s="15"/>
      <c r="AF102" s="20"/>
    </row>
    <row r="103" spans="1:33">
      <c r="A103" s="74">
        <v>100</v>
      </c>
      <c r="B103" s="25">
        <v>92</v>
      </c>
      <c r="C103" s="14">
        <v>71</v>
      </c>
      <c r="D103" s="19"/>
      <c r="E103" s="53">
        <v>1</v>
      </c>
      <c r="F103" s="46" t="s">
        <v>1344</v>
      </c>
      <c r="G103" s="46" t="s">
        <v>1215</v>
      </c>
      <c r="H103" s="46" t="s">
        <v>1291</v>
      </c>
      <c r="I103" s="46" t="s">
        <v>1325</v>
      </c>
      <c r="J103" s="46"/>
      <c r="K103" s="30" t="s">
        <v>473</v>
      </c>
      <c r="L103" s="15" t="s">
        <v>474</v>
      </c>
      <c r="M103" s="15" t="s">
        <v>46</v>
      </c>
      <c r="N103" s="15">
        <v>82</v>
      </c>
      <c r="O103" s="16">
        <v>6844</v>
      </c>
      <c r="P103" s="15" t="s">
        <v>475</v>
      </c>
      <c r="Q103" s="17"/>
      <c r="R103" s="15" t="s">
        <v>49</v>
      </c>
      <c r="S103" s="15"/>
      <c r="T103" s="18">
        <v>42.3</v>
      </c>
      <c r="U103" s="15" t="s">
        <v>476</v>
      </c>
      <c r="V103" s="15" t="s">
        <v>33</v>
      </c>
      <c r="W103" s="16">
        <v>7140</v>
      </c>
      <c r="X103" s="15" t="s">
        <v>33</v>
      </c>
      <c r="Y103" s="19"/>
      <c r="Z103" s="15" t="s">
        <v>35</v>
      </c>
      <c r="AA103" s="15" t="s">
        <v>477</v>
      </c>
      <c r="AB103" s="15" t="s">
        <v>52</v>
      </c>
      <c r="AC103" s="15" t="s">
        <v>20</v>
      </c>
      <c r="AD103" s="15" t="s">
        <v>386</v>
      </c>
      <c r="AE103" s="15">
        <v>1.58</v>
      </c>
      <c r="AF103" s="20" t="s">
        <v>387</v>
      </c>
      <c r="AG103" s="2" t="s">
        <v>478</v>
      </c>
    </row>
    <row r="104" spans="1:33">
      <c r="A104" s="72">
        <v>101</v>
      </c>
      <c r="B104" s="25">
        <v>93</v>
      </c>
      <c r="D104" s="19"/>
      <c r="E104" s="53">
        <v>1</v>
      </c>
      <c r="F104" s="46" t="s">
        <v>1345</v>
      </c>
      <c r="G104" s="46" t="s">
        <v>1219</v>
      </c>
      <c r="H104" s="46"/>
      <c r="I104" s="46"/>
      <c r="J104" s="46"/>
      <c r="K104" s="15" t="s">
        <v>155</v>
      </c>
      <c r="L104" s="15" t="s">
        <v>479</v>
      </c>
      <c r="M104" s="15" t="s">
        <v>135</v>
      </c>
      <c r="N104" s="15">
        <v>1228</v>
      </c>
      <c r="O104" s="16">
        <v>5391</v>
      </c>
      <c r="P104" s="15" t="s">
        <v>480</v>
      </c>
      <c r="Q104" s="17"/>
      <c r="R104" s="15" t="s">
        <v>218</v>
      </c>
      <c r="S104" s="15"/>
      <c r="T104" s="18">
        <v>28.1</v>
      </c>
      <c r="U104" s="15" t="s">
        <v>481</v>
      </c>
      <c r="V104" s="15" t="s">
        <v>482</v>
      </c>
      <c r="W104" s="16">
        <v>6297</v>
      </c>
      <c r="X104" s="15" t="s">
        <v>482</v>
      </c>
      <c r="Y104" s="19"/>
      <c r="Z104" s="15" t="s">
        <v>35</v>
      </c>
      <c r="AA104" s="15" t="s">
        <v>36</v>
      </c>
      <c r="AB104" s="15"/>
      <c r="AC104" s="15"/>
      <c r="AD104" s="15"/>
      <c r="AE104" s="15"/>
      <c r="AF104" s="20"/>
    </row>
    <row r="105" spans="1:33">
      <c r="A105" s="72">
        <v>102</v>
      </c>
      <c r="B105" s="25">
        <v>94</v>
      </c>
      <c r="D105" s="19"/>
      <c r="E105" s="53">
        <v>1</v>
      </c>
      <c r="F105" s="46" t="s">
        <v>1346</v>
      </c>
      <c r="G105" s="46" t="s">
        <v>1347</v>
      </c>
      <c r="H105" s="46" t="s">
        <v>1235</v>
      </c>
      <c r="I105" s="46"/>
      <c r="J105" s="46"/>
      <c r="K105" s="15" t="s">
        <v>38</v>
      </c>
      <c r="L105" s="15" t="s">
        <v>483</v>
      </c>
      <c r="M105" s="15" t="s">
        <v>86</v>
      </c>
      <c r="N105" s="15">
        <v>1168</v>
      </c>
      <c r="O105" s="16">
        <v>6726</v>
      </c>
      <c r="P105" s="15" t="s">
        <v>484</v>
      </c>
      <c r="Q105" s="2" t="s">
        <v>485</v>
      </c>
      <c r="R105" s="15" t="s">
        <v>49</v>
      </c>
      <c r="S105" s="15"/>
      <c r="T105" s="18">
        <v>22.3</v>
      </c>
      <c r="U105" s="15" t="s">
        <v>486</v>
      </c>
      <c r="V105" s="15" t="s">
        <v>487</v>
      </c>
      <c r="W105" s="16">
        <v>7189</v>
      </c>
      <c r="X105" s="15" t="s">
        <v>488</v>
      </c>
      <c r="Y105" s="19"/>
      <c r="Z105" s="15" t="s">
        <v>35</v>
      </c>
      <c r="AA105" s="15" t="s">
        <v>36</v>
      </c>
      <c r="AB105" s="15"/>
      <c r="AC105" s="15"/>
      <c r="AD105" s="15"/>
      <c r="AE105" s="15"/>
      <c r="AF105" s="20"/>
      <c r="AG105" s="2" t="s">
        <v>489</v>
      </c>
    </row>
    <row r="106" spans="1:33">
      <c r="A106" s="72">
        <v>103</v>
      </c>
      <c r="B106" s="25">
        <v>95</v>
      </c>
      <c r="C106" s="14">
        <v>72</v>
      </c>
      <c r="D106" s="19"/>
      <c r="E106" s="53">
        <v>1</v>
      </c>
      <c r="F106" s="46" t="s">
        <v>1348</v>
      </c>
      <c r="G106" s="46" t="s">
        <v>1349</v>
      </c>
      <c r="H106" s="46" t="s">
        <v>1246</v>
      </c>
      <c r="I106" s="46" t="s">
        <v>1196</v>
      </c>
      <c r="J106" s="46"/>
      <c r="K106" s="15" t="s">
        <v>38</v>
      </c>
      <c r="L106" s="15" t="s">
        <v>322</v>
      </c>
      <c r="M106" s="15" t="s">
        <v>46</v>
      </c>
      <c r="N106" s="15">
        <v>119</v>
      </c>
      <c r="O106" s="16">
        <v>6114</v>
      </c>
      <c r="P106" s="15" t="s">
        <v>92</v>
      </c>
      <c r="Q106" s="17"/>
      <c r="R106" s="15" t="s">
        <v>49</v>
      </c>
      <c r="S106" s="15"/>
      <c r="T106" s="18">
        <v>27.1</v>
      </c>
      <c r="U106" s="15" t="s">
        <v>490</v>
      </c>
      <c r="V106" s="15" t="s">
        <v>33</v>
      </c>
      <c r="W106" s="16">
        <v>6215</v>
      </c>
      <c r="X106" s="15" t="s">
        <v>33</v>
      </c>
      <c r="Y106" s="19"/>
      <c r="Z106" s="15" t="s">
        <v>35</v>
      </c>
      <c r="AA106" s="15" t="s">
        <v>36</v>
      </c>
      <c r="AB106" s="15"/>
      <c r="AC106" s="15"/>
      <c r="AD106" s="15"/>
      <c r="AE106" s="15"/>
      <c r="AF106" s="20"/>
    </row>
    <row r="107" spans="1:33">
      <c r="A107" s="72">
        <v>104</v>
      </c>
      <c r="B107" s="25">
        <v>96</v>
      </c>
      <c r="D107" s="19"/>
      <c r="E107" s="53">
        <v>1</v>
      </c>
      <c r="F107" s="46" t="s">
        <v>1350</v>
      </c>
      <c r="G107" s="46" t="s">
        <v>1208</v>
      </c>
      <c r="H107" s="46"/>
      <c r="I107" s="46"/>
      <c r="J107" s="46"/>
      <c r="K107" s="15" t="s">
        <v>38</v>
      </c>
      <c r="L107" s="15" t="s">
        <v>134</v>
      </c>
      <c r="M107" s="15" t="s">
        <v>46</v>
      </c>
      <c r="N107" s="15">
        <v>670</v>
      </c>
      <c r="O107" s="16">
        <v>5582</v>
      </c>
      <c r="P107" s="15" t="s">
        <v>206</v>
      </c>
      <c r="Q107" s="17" t="s">
        <v>491</v>
      </c>
      <c r="R107" s="15" t="s">
        <v>49</v>
      </c>
      <c r="S107" s="15"/>
      <c r="T107" s="18">
        <v>31.5</v>
      </c>
      <c r="U107" s="15" t="s">
        <v>492</v>
      </c>
      <c r="V107" s="15" t="s">
        <v>493</v>
      </c>
      <c r="W107" s="16">
        <v>5849</v>
      </c>
      <c r="X107" s="15" t="s">
        <v>494</v>
      </c>
      <c r="Y107" s="19"/>
      <c r="Z107" s="15" t="s">
        <v>35</v>
      </c>
      <c r="AA107" s="15" t="s">
        <v>36</v>
      </c>
      <c r="AB107" s="15"/>
      <c r="AC107" s="15"/>
      <c r="AD107" s="15"/>
      <c r="AE107" s="15"/>
      <c r="AF107" s="20"/>
    </row>
    <row r="108" spans="1:33">
      <c r="A108" s="72">
        <v>105</v>
      </c>
      <c r="B108" s="25">
        <v>97</v>
      </c>
      <c r="C108" s="14">
        <v>73</v>
      </c>
      <c r="D108" s="19"/>
      <c r="E108" s="53">
        <v>1</v>
      </c>
      <c r="F108" s="46" t="s">
        <v>1351</v>
      </c>
      <c r="G108" s="46" t="s">
        <v>1308</v>
      </c>
      <c r="H108" s="46" t="s">
        <v>1241</v>
      </c>
      <c r="I108" s="46"/>
      <c r="J108" s="46"/>
      <c r="K108" s="15" t="s">
        <v>495</v>
      </c>
      <c r="L108" s="15" t="s">
        <v>496</v>
      </c>
      <c r="M108" s="15" t="s">
        <v>497</v>
      </c>
      <c r="N108" s="15">
        <v>1696</v>
      </c>
      <c r="O108" s="16">
        <v>6831</v>
      </c>
      <c r="P108" s="15" t="s">
        <v>498</v>
      </c>
      <c r="Q108" s="17"/>
      <c r="R108" s="15" t="s">
        <v>49</v>
      </c>
      <c r="S108" s="15"/>
      <c r="T108" s="18">
        <v>28.6</v>
      </c>
      <c r="U108" s="15" t="s">
        <v>499</v>
      </c>
      <c r="V108" s="15" t="s">
        <v>500</v>
      </c>
      <c r="W108" s="16">
        <v>7035</v>
      </c>
      <c r="X108" s="15" t="s">
        <v>33</v>
      </c>
      <c r="Y108" s="19"/>
      <c r="Z108" s="15" t="s">
        <v>35</v>
      </c>
      <c r="AA108" s="15" t="s">
        <v>36</v>
      </c>
      <c r="AB108" s="15"/>
      <c r="AC108" s="15"/>
      <c r="AD108" s="15"/>
      <c r="AE108" s="15"/>
      <c r="AF108" s="20"/>
    </row>
    <row r="109" spans="1:33">
      <c r="A109" s="72">
        <v>106</v>
      </c>
      <c r="B109" s="25">
        <v>98</v>
      </c>
      <c r="D109" s="19"/>
      <c r="E109" s="53">
        <v>1</v>
      </c>
      <c r="F109" s="46" t="s">
        <v>1352</v>
      </c>
      <c r="G109" s="46" t="s">
        <v>1280</v>
      </c>
      <c r="H109" s="46" t="s">
        <v>1222</v>
      </c>
      <c r="I109" s="46" t="s">
        <v>1228</v>
      </c>
      <c r="J109" s="46"/>
      <c r="K109" s="15" t="s">
        <v>38</v>
      </c>
      <c r="L109" s="15" t="s">
        <v>501</v>
      </c>
      <c r="M109" s="15" t="s">
        <v>502</v>
      </c>
      <c r="N109" s="15">
        <v>1369</v>
      </c>
      <c r="O109" s="16">
        <v>5346</v>
      </c>
      <c r="P109" s="15" t="s">
        <v>503</v>
      </c>
      <c r="Q109" s="17"/>
      <c r="R109" s="15" t="s">
        <v>49</v>
      </c>
      <c r="S109" s="15"/>
      <c r="T109" s="18">
        <v>21.8</v>
      </c>
      <c r="U109" s="15" t="s">
        <v>504</v>
      </c>
      <c r="V109" s="15" t="s">
        <v>33</v>
      </c>
      <c r="W109" s="16">
        <v>6729</v>
      </c>
      <c r="X109" s="15" t="s">
        <v>505</v>
      </c>
      <c r="Y109" s="19"/>
      <c r="Z109" s="15" t="s">
        <v>35</v>
      </c>
      <c r="AA109" s="15" t="s">
        <v>36</v>
      </c>
      <c r="AB109" s="15"/>
      <c r="AC109" s="15"/>
      <c r="AD109" s="15"/>
      <c r="AE109" s="15"/>
      <c r="AF109" s="20"/>
    </row>
    <row r="110" spans="1:33">
      <c r="A110" s="72">
        <v>107</v>
      </c>
      <c r="B110" s="25">
        <v>99</v>
      </c>
      <c r="C110" s="14">
        <v>74</v>
      </c>
      <c r="D110" s="19"/>
      <c r="E110" s="53">
        <v>1</v>
      </c>
      <c r="F110" s="46" t="s">
        <v>1353</v>
      </c>
      <c r="G110" s="46" t="s">
        <v>1291</v>
      </c>
      <c r="H110" s="46" t="s">
        <v>1325</v>
      </c>
      <c r="I110" s="46" t="s">
        <v>1222</v>
      </c>
      <c r="J110" s="46"/>
      <c r="K110" s="15" t="s">
        <v>25</v>
      </c>
      <c r="L110" s="15" t="s">
        <v>506</v>
      </c>
      <c r="M110" s="15" t="s">
        <v>46</v>
      </c>
      <c r="N110" s="15">
        <v>51</v>
      </c>
      <c r="O110" s="16">
        <v>5601</v>
      </c>
      <c r="P110" s="15" t="s">
        <v>144</v>
      </c>
      <c r="Q110" s="17"/>
      <c r="R110" s="15" t="s">
        <v>49</v>
      </c>
      <c r="S110" s="15"/>
      <c r="T110" s="18">
        <v>20.7</v>
      </c>
      <c r="U110" s="15" t="s">
        <v>507</v>
      </c>
      <c r="V110" s="15" t="s">
        <v>33</v>
      </c>
      <c r="W110" s="16">
        <v>5645</v>
      </c>
      <c r="X110" s="15" t="s">
        <v>33</v>
      </c>
      <c r="Y110" s="19"/>
      <c r="Z110" s="15" t="s">
        <v>35</v>
      </c>
      <c r="AA110" s="15" t="s">
        <v>36</v>
      </c>
      <c r="AB110" s="15"/>
      <c r="AC110" s="15"/>
      <c r="AD110" s="15"/>
      <c r="AE110" s="15"/>
      <c r="AF110" s="20"/>
    </row>
    <row r="111" spans="1:33">
      <c r="A111" s="72">
        <v>108</v>
      </c>
      <c r="B111" s="25">
        <v>100</v>
      </c>
      <c r="C111" s="14">
        <v>75</v>
      </c>
      <c r="D111" s="19"/>
      <c r="E111" s="53">
        <v>1</v>
      </c>
      <c r="F111" s="46" t="s">
        <v>1354</v>
      </c>
      <c r="G111" s="46" t="s">
        <v>1219</v>
      </c>
      <c r="H111" s="46" t="s">
        <v>1199</v>
      </c>
      <c r="I111" s="46"/>
      <c r="J111" s="46"/>
      <c r="K111" s="15" t="s">
        <v>38</v>
      </c>
      <c r="L111" s="15" t="s">
        <v>270</v>
      </c>
      <c r="M111" s="15" t="s">
        <v>46</v>
      </c>
      <c r="N111" s="15">
        <v>51</v>
      </c>
      <c r="O111" s="16">
        <v>6774</v>
      </c>
      <c r="P111" s="15" t="s">
        <v>508</v>
      </c>
      <c r="Q111" s="17"/>
      <c r="R111" s="15" t="s">
        <v>49</v>
      </c>
      <c r="S111" s="15"/>
      <c r="T111" s="18">
        <v>23.4</v>
      </c>
      <c r="U111" s="15" t="s">
        <v>509</v>
      </c>
      <c r="V111" s="15" t="s">
        <v>33</v>
      </c>
      <c r="W111" s="16">
        <v>7157</v>
      </c>
      <c r="X111" s="15" t="s">
        <v>33</v>
      </c>
      <c r="Y111" s="19"/>
      <c r="Z111" s="15" t="s">
        <v>35</v>
      </c>
      <c r="AA111" s="15" t="s">
        <v>36</v>
      </c>
      <c r="AB111" s="15"/>
      <c r="AC111" s="15"/>
      <c r="AD111" s="15"/>
      <c r="AE111" s="15"/>
      <c r="AF111" s="20"/>
    </row>
    <row r="112" spans="1:33">
      <c r="A112" s="72">
        <v>109</v>
      </c>
      <c r="B112" s="25">
        <v>101</v>
      </c>
      <c r="D112" s="19"/>
      <c r="E112" s="53">
        <v>1</v>
      </c>
      <c r="F112" s="48" t="s">
        <v>1355</v>
      </c>
      <c r="G112" s="48" t="s">
        <v>1215</v>
      </c>
      <c r="H112" s="48" t="s">
        <v>1254</v>
      </c>
      <c r="I112" s="48"/>
      <c r="J112" s="48"/>
      <c r="K112" s="15" t="s">
        <v>38</v>
      </c>
      <c r="L112" s="15" t="s">
        <v>510</v>
      </c>
      <c r="M112" s="15" t="s">
        <v>46</v>
      </c>
      <c r="N112" s="15">
        <v>441</v>
      </c>
      <c r="O112" s="16">
        <v>6676</v>
      </c>
      <c r="P112" s="15" t="s">
        <v>511</v>
      </c>
      <c r="Q112" s="17"/>
      <c r="R112" s="15" t="s">
        <v>49</v>
      </c>
      <c r="S112" s="15"/>
      <c r="T112" s="18">
        <v>26.1</v>
      </c>
      <c r="U112" s="15" t="s">
        <v>512</v>
      </c>
      <c r="V112" s="15" t="s">
        <v>51</v>
      </c>
      <c r="W112" s="16">
        <v>7465</v>
      </c>
      <c r="X112" s="15" t="s">
        <v>513</v>
      </c>
      <c r="Y112" s="19"/>
      <c r="Z112" s="15" t="s">
        <v>35</v>
      </c>
      <c r="AA112" s="15" t="s">
        <v>36</v>
      </c>
      <c r="AB112" s="15"/>
      <c r="AC112" s="15"/>
      <c r="AD112" s="15"/>
      <c r="AE112" s="15"/>
      <c r="AF112" s="20"/>
    </row>
    <row r="113" spans="1:33">
      <c r="A113" s="72">
        <v>110</v>
      </c>
      <c r="B113" s="25">
        <v>102</v>
      </c>
      <c r="D113" s="19"/>
      <c r="E113" s="53">
        <v>1</v>
      </c>
      <c r="F113" s="46" t="s">
        <v>1356</v>
      </c>
      <c r="G113" s="46" t="s">
        <v>1195</v>
      </c>
      <c r="H113" s="46"/>
      <c r="I113" s="46"/>
      <c r="J113" s="46"/>
      <c r="K113" s="15" t="s">
        <v>155</v>
      </c>
      <c r="L113" s="15" t="s">
        <v>514</v>
      </c>
      <c r="M113" s="15" t="s">
        <v>366</v>
      </c>
      <c r="N113" s="15">
        <v>807</v>
      </c>
      <c r="O113" s="16">
        <v>6316</v>
      </c>
      <c r="P113" s="15" t="s">
        <v>515</v>
      </c>
      <c r="Q113" s="17"/>
      <c r="R113" s="15" t="s">
        <v>49</v>
      </c>
      <c r="S113" s="15" t="s">
        <v>516</v>
      </c>
      <c r="T113" s="18">
        <v>23.6</v>
      </c>
      <c r="U113" s="15" t="s">
        <v>517</v>
      </c>
      <c r="V113" s="15" t="s">
        <v>518</v>
      </c>
      <c r="W113" s="16">
        <v>7262</v>
      </c>
      <c r="X113" s="15" t="s">
        <v>518</v>
      </c>
      <c r="Y113" s="19"/>
      <c r="Z113" s="15" t="s">
        <v>35</v>
      </c>
      <c r="AA113" s="15" t="s">
        <v>172</v>
      </c>
      <c r="AB113" s="15"/>
      <c r="AC113" s="15"/>
      <c r="AD113" s="15"/>
      <c r="AE113" s="15"/>
      <c r="AF113" s="20"/>
      <c r="AG113" s="2" t="s">
        <v>519</v>
      </c>
    </row>
    <row r="114" spans="1:33">
      <c r="A114" s="72">
        <v>111</v>
      </c>
      <c r="B114" s="25">
        <v>103</v>
      </c>
      <c r="D114" s="19"/>
      <c r="E114" s="53">
        <v>1</v>
      </c>
      <c r="F114" s="46" t="s">
        <v>1357</v>
      </c>
      <c r="G114" s="46" t="s">
        <v>1349</v>
      </c>
      <c r="H114" s="46" t="s">
        <v>1334</v>
      </c>
      <c r="I114" s="46" t="s">
        <v>1280</v>
      </c>
      <c r="J114" s="46"/>
      <c r="K114" s="15" t="s">
        <v>25</v>
      </c>
      <c r="L114" s="15" t="s">
        <v>520</v>
      </c>
      <c r="M114" s="15" t="s">
        <v>46</v>
      </c>
      <c r="N114" s="15">
        <v>6</v>
      </c>
      <c r="O114" s="16">
        <v>5949</v>
      </c>
      <c r="P114" s="15" t="s">
        <v>28</v>
      </c>
      <c r="Q114" s="17"/>
      <c r="R114" s="15" t="s">
        <v>49</v>
      </c>
      <c r="S114" s="15"/>
      <c r="T114" s="18">
        <v>30.2</v>
      </c>
      <c r="U114" s="15" t="s">
        <v>521</v>
      </c>
      <c r="V114" s="15" t="s">
        <v>33</v>
      </c>
      <c r="W114" s="16">
        <v>6106</v>
      </c>
      <c r="X114" s="15" t="s">
        <v>522</v>
      </c>
      <c r="Y114" s="19"/>
      <c r="Z114" s="15" t="s">
        <v>35</v>
      </c>
      <c r="AA114" s="15" t="s">
        <v>36</v>
      </c>
      <c r="AB114" s="15"/>
      <c r="AC114" s="15"/>
      <c r="AD114" s="15"/>
      <c r="AE114" s="15"/>
      <c r="AF114" s="20"/>
    </row>
    <row r="115" spans="1:33">
      <c r="A115" s="72">
        <v>112</v>
      </c>
      <c r="B115" s="25">
        <v>104</v>
      </c>
      <c r="C115" s="14">
        <v>76</v>
      </c>
      <c r="D115" s="19"/>
      <c r="E115" s="53">
        <v>1</v>
      </c>
      <c r="F115" s="46" t="s">
        <v>1358</v>
      </c>
      <c r="G115" s="46" t="s">
        <v>1359</v>
      </c>
      <c r="H115" s="46" t="s">
        <v>1360</v>
      </c>
      <c r="I115" s="46"/>
      <c r="J115" s="46"/>
      <c r="K115" s="15" t="s">
        <v>25</v>
      </c>
      <c r="L115" s="15" t="s">
        <v>131</v>
      </c>
      <c r="M115" s="15" t="s">
        <v>46</v>
      </c>
      <c r="N115" s="15">
        <v>266</v>
      </c>
      <c r="O115" s="16">
        <v>6018</v>
      </c>
      <c r="P115" s="15" t="s">
        <v>523</v>
      </c>
      <c r="Q115" s="17" t="s">
        <v>524</v>
      </c>
      <c r="R115" s="15" t="s">
        <v>49</v>
      </c>
      <c r="S115" s="15"/>
      <c r="T115" s="18">
        <v>23.2</v>
      </c>
      <c r="U115" s="15" t="s">
        <v>525</v>
      </c>
      <c r="V115" s="15" t="s">
        <v>526</v>
      </c>
      <c r="W115" s="16">
        <v>6067</v>
      </c>
      <c r="X115" s="15" t="s">
        <v>33</v>
      </c>
      <c r="Y115" s="19"/>
      <c r="Z115" s="15" t="s">
        <v>35</v>
      </c>
      <c r="AA115" s="15" t="s">
        <v>36</v>
      </c>
      <c r="AB115" s="15" t="s">
        <v>52</v>
      </c>
      <c r="AC115" s="15"/>
      <c r="AD115" s="15"/>
      <c r="AE115" s="15"/>
      <c r="AF115" s="20"/>
    </row>
    <row r="116" spans="1:33">
      <c r="A116" s="72">
        <v>113</v>
      </c>
      <c r="B116" s="25">
        <v>105</v>
      </c>
      <c r="C116" s="14">
        <v>77</v>
      </c>
      <c r="D116" s="19"/>
      <c r="E116" s="53">
        <v>1</v>
      </c>
      <c r="F116" s="46" t="s">
        <v>1361</v>
      </c>
      <c r="G116" s="46" t="s">
        <v>1206</v>
      </c>
      <c r="H116" s="46"/>
      <c r="I116" s="46"/>
      <c r="J116" s="46"/>
      <c r="K116" s="15" t="s">
        <v>38</v>
      </c>
      <c r="L116" s="15" t="s">
        <v>134</v>
      </c>
      <c r="M116" s="15" t="s">
        <v>46</v>
      </c>
      <c r="N116" s="15">
        <v>2578</v>
      </c>
      <c r="O116" s="16">
        <v>5869</v>
      </c>
      <c r="P116" s="15" t="s">
        <v>527</v>
      </c>
      <c r="Q116" s="17"/>
      <c r="R116" s="15" t="s">
        <v>218</v>
      </c>
      <c r="S116" s="15"/>
      <c r="T116" s="18">
        <v>27.4</v>
      </c>
      <c r="U116" s="15" t="s">
        <v>528</v>
      </c>
      <c r="V116" s="15" t="s">
        <v>247</v>
      </c>
      <c r="W116" s="16">
        <v>7907</v>
      </c>
      <c r="X116" s="15" t="s">
        <v>33</v>
      </c>
      <c r="Y116" s="19"/>
      <c r="Z116" s="15" t="s">
        <v>35</v>
      </c>
      <c r="AA116" s="15" t="s">
        <v>36</v>
      </c>
      <c r="AB116" s="15"/>
      <c r="AC116" s="15"/>
      <c r="AD116" s="15"/>
      <c r="AE116" s="15"/>
      <c r="AF116" s="20"/>
    </row>
    <row r="117" spans="1:33">
      <c r="A117" s="72">
        <v>114</v>
      </c>
      <c r="B117" s="25">
        <v>106</v>
      </c>
      <c r="D117" s="19"/>
      <c r="E117" s="53">
        <v>1</v>
      </c>
      <c r="F117" s="46" t="s">
        <v>1362</v>
      </c>
      <c r="G117" s="46" t="s">
        <v>1254</v>
      </c>
      <c r="H117" s="46"/>
      <c r="I117" s="46"/>
      <c r="J117" s="46"/>
      <c r="K117" s="15" t="s">
        <v>38</v>
      </c>
      <c r="L117" s="15" t="s">
        <v>529</v>
      </c>
      <c r="M117" s="15" t="s">
        <v>531</v>
      </c>
      <c r="N117" s="15" t="s">
        <v>530</v>
      </c>
      <c r="O117" s="16">
        <v>5943</v>
      </c>
      <c r="P117" s="15" t="s">
        <v>532</v>
      </c>
      <c r="Q117" s="17"/>
      <c r="R117" s="15" t="s">
        <v>49</v>
      </c>
      <c r="S117" s="15"/>
      <c r="T117" s="18">
        <v>27.1</v>
      </c>
      <c r="U117" s="15" t="s">
        <v>533</v>
      </c>
      <c r="V117" s="15" t="s">
        <v>33</v>
      </c>
      <c r="W117" s="16">
        <v>6137</v>
      </c>
      <c r="X117" s="15" t="s">
        <v>534</v>
      </c>
      <c r="Y117" s="19"/>
      <c r="Z117" s="15" t="s">
        <v>35</v>
      </c>
      <c r="AA117" s="15" t="s">
        <v>36</v>
      </c>
      <c r="AB117" s="15"/>
      <c r="AC117" s="15"/>
      <c r="AD117" s="15"/>
      <c r="AE117" s="15"/>
      <c r="AF117" s="20"/>
      <c r="AG117" s="2" t="s">
        <v>535</v>
      </c>
    </row>
    <row r="118" spans="1:33">
      <c r="A118" s="72">
        <v>115</v>
      </c>
      <c r="B118" s="25">
        <v>107</v>
      </c>
      <c r="D118" s="19"/>
      <c r="E118" s="53">
        <v>1</v>
      </c>
      <c r="F118" s="48" t="s">
        <v>1363</v>
      </c>
      <c r="G118" s="48" t="s">
        <v>1270</v>
      </c>
      <c r="H118" s="48"/>
      <c r="I118" s="48"/>
      <c r="J118" s="48"/>
      <c r="K118" s="15" t="s">
        <v>38</v>
      </c>
      <c r="L118" s="15" t="s">
        <v>536</v>
      </c>
      <c r="M118" s="15" t="s">
        <v>46</v>
      </c>
      <c r="N118" s="15">
        <v>95</v>
      </c>
      <c r="O118" s="16">
        <v>5668</v>
      </c>
      <c r="P118" s="15" t="s">
        <v>537</v>
      </c>
      <c r="Q118" s="17"/>
      <c r="R118" s="15" t="s">
        <v>49</v>
      </c>
      <c r="S118" s="15"/>
      <c r="T118" s="18">
        <v>25.9</v>
      </c>
      <c r="U118" s="15" t="s">
        <v>538</v>
      </c>
      <c r="V118" s="15" t="s">
        <v>539</v>
      </c>
      <c r="W118" s="16">
        <v>6559</v>
      </c>
      <c r="X118" s="15" t="s">
        <v>540</v>
      </c>
      <c r="Y118" s="19"/>
      <c r="Z118" s="15" t="s">
        <v>35</v>
      </c>
      <c r="AA118" s="15" t="s">
        <v>36</v>
      </c>
      <c r="AB118" s="15"/>
      <c r="AC118" s="15"/>
      <c r="AD118" s="15"/>
      <c r="AE118" s="15"/>
      <c r="AF118" s="20"/>
      <c r="AG118" s="2" t="s">
        <v>541</v>
      </c>
    </row>
    <row r="119" spans="1:33">
      <c r="A119" s="72">
        <v>116</v>
      </c>
      <c r="B119" s="26"/>
      <c r="C119" s="14">
        <v>78</v>
      </c>
      <c r="D119" s="19"/>
      <c r="E119" s="53">
        <v>1</v>
      </c>
      <c r="F119" s="46" t="s">
        <v>1364</v>
      </c>
      <c r="G119" s="46" t="s">
        <v>1365</v>
      </c>
      <c r="H119" s="46"/>
      <c r="I119" s="46"/>
      <c r="J119" s="46"/>
      <c r="K119" s="15" t="s">
        <v>38</v>
      </c>
      <c r="L119" s="15" t="s">
        <v>97</v>
      </c>
      <c r="M119" s="15" t="s">
        <v>389</v>
      </c>
      <c r="N119" s="15">
        <v>1180</v>
      </c>
      <c r="O119" s="16">
        <v>6316</v>
      </c>
      <c r="P119" s="15" t="s">
        <v>542</v>
      </c>
      <c r="Q119" s="17"/>
      <c r="R119" s="15" t="s">
        <v>49</v>
      </c>
      <c r="S119" s="15"/>
      <c r="T119" s="18">
        <v>19.600000000000001</v>
      </c>
      <c r="U119" s="15" t="s">
        <v>543</v>
      </c>
      <c r="V119" s="15" t="s">
        <v>544</v>
      </c>
      <c r="W119" s="16">
        <v>6844</v>
      </c>
      <c r="X119" s="15" t="s">
        <v>33</v>
      </c>
      <c r="Y119" s="19"/>
      <c r="Z119" s="15"/>
      <c r="AA119" s="15"/>
      <c r="AB119" s="15"/>
      <c r="AC119" s="15"/>
      <c r="AD119" s="15"/>
      <c r="AE119" s="15"/>
      <c r="AF119" s="20"/>
    </row>
    <row r="120" spans="1:33">
      <c r="A120" s="72">
        <v>117</v>
      </c>
      <c r="B120" s="25">
        <v>108</v>
      </c>
      <c r="C120" s="14">
        <v>79</v>
      </c>
      <c r="D120" s="19"/>
      <c r="E120" s="53">
        <v>1</v>
      </c>
      <c r="F120" s="46" t="s">
        <v>1366</v>
      </c>
      <c r="G120" s="46" t="s">
        <v>1208</v>
      </c>
      <c r="H120" s="46"/>
      <c r="I120" s="46"/>
      <c r="J120" s="46"/>
      <c r="K120" s="15" t="s">
        <v>38</v>
      </c>
      <c r="L120" s="15" t="s">
        <v>545</v>
      </c>
      <c r="M120" s="15" t="s">
        <v>46</v>
      </c>
      <c r="N120" s="15">
        <v>54</v>
      </c>
      <c r="O120" s="16">
        <v>6881</v>
      </c>
      <c r="P120" s="15" t="s">
        <v>546</v>
      </c>
      <c r="Q120" s="17" t="s">
        <v>547</v>
      </c>
      <c r="R120" s="15" t="s">
        <v>42</v>
      </c>
      <c r="S120" s="15" t="s">
        <v>548</v>
      </c>
      <c r="T120" s="18">
        <v>25.6</v>
      </c>
      <c r="U120" s="15" t="s">
        <v>549</v>
      </c>
      <c r="V120" s="15" t="s">
        <v>33</v>
      </c>
      <c r="W120" s="16">
        <v>7032</v>
      </c>
      <c r="X120" s="15" t="s">
        <v>33</v>
      </c>
      <c r="Y120" s="19"/>
      <c r="Z120" s="15" t="s">
        <v>35</v>
      </c>
      <c r="AA120" s="15" t="s">
        <v>36</v>
      </c>
      <c r="AB120" s="15" t="s">
        <v>52</v>
      </c>
      <c r="AC120" s="15"/>
      <c r="AD120" s="15"/>
      <c r="AE120" s="15"/>
      <c r="AF120" s="20"/>
    </row>
    <row r="121" spans="1:33">
      <c r="A121" s="72">
        <v>118</v>
      </c>
      <c r="B121" s="25">
        <v>109</v>
      </c>
      <c r="C121" s="14">
        <v>80</v>
      </c>
      <c r="D121" s="19"/>
      <c r="E121" s="53">
        <v>1</v>
      </c>
      <c r="F121" s="46" t="s">
        <v>1367</v>
      </c>
      <c r="G121" s="46" t="s">
        <v>1246</v>
      </c>
      <c r="H121" s="46" t="s">
        <v>1210</v>
      </c>
      <c r="I121" s="46"/>
      <c r="J121" s="46"/>
      <c r="K121" s="15" t="s">
        <v>155</v>
      </c>
      <c r="L121" s="15" t="s">
        <v>39</v>
      </c>
      <c r="M121" s="15" t="s">
        <v>46</v>
      </c>
      <c r="N121" s="15">
        <v>661</v>
      </c>
      <c r="O121" s="16">
        <v>5545</v>
      </c>
      <c r="P121" s="15" t="s">
        <v>311</v>
      </c>
      <c r="Q121" s="17"/>
      <c r="R121" s="15" t="s">
        <v>30</v>
      </c>
      <c r="S121" s="15"/>
      <c r="T121" s="18">
        <v>27.3</v>
      </c>
      <c r="U121" s="15" t="s">
        <v>550</v>
      </c>
      <c r="V121" s="15" t="s">
        <v>551</v>
      </c>
      <c r="W121" s="16">
        <v>6583</v>
      </c>
      <c r="X121" s="15" t="s">
        <v>33</v>
      </c>
      <c r="Y121" s="19"/>
      <c r="Z121" s="15" t="s">
        <v>35</v>
      </c>
      <c r="AA121" s="15" t="s">
        <v>36</v>
      </c>
      <c r="AB121" s="15"/>
      <c r="AC121" s="15"/>
      <c r="AD121" s="15"/>
      <c r="AE121" s="15"/>
      <c r="AF121" s="20"/>
    </row>
    <row r="122" spans="1:33">
      <c r="A122" s="72">
        <v>119</v>
      </c>
      <c r="B122" s="25">
        <v>110</v>
      </c>
      <c r="C122" s="14">
        <v>81</v>
      </c>
      <c r="D122" s="19"/>
      <c r="E122" s="53">
        <v>1</v>
      </c>
      <c r="F122" s="46" t="s">
        <v>1368</v>
      </c>
      <c r="G122" s="46" t="s">
        <v>1210</v>
      </c>
      <c r="H122" s="46"/>
      <c r="I122" s="46"/>
      <c r="J122" s="46"/>
      <c r="K122" s="15" t="s">
        <v>495</v>
      </c>
      <c r="L122" s="15" t="s">
        <v>552</v>
      </c>
      <c r="M122" s="15" t="s">
        <v>46</v>
      </c>
      <c r="N122" s="15" t="s">
        <v>553</v>
      </c>
      <c r="O122" s="16">
        <v>6840</v>
      </c>
      <c r="P122" s="15" t="s">
        <v>554</v>
      </c>
      <c r="Q122" s="31" t="s">
        <v>555</v>
      </c>
      <c r="R122" s="15" t="s">
        <v>42</v>
      </c>
      <c r="S122" s="15" t="s">
        <v>556</v>
      </c>
      <c r="T122" s="18">
        <v>26.7</v>
      </c>
      <c r="U122" s="15" t="s">
        <v>557</v>
      </c>
      <c r="V122" s="15" t="s">
        <v>33</v>
      </c>
      <c r="W122" s="16">
        <v>7093</v>
      </c>
      <c r="X122" s="15" t="s">
        <v>33</v>
      </c>
      <c r="Y122" s="19"/>
      <c r="Z122" s="15" t="s">
        <v>35</v>
      </c>
      <c r="AA122" s="15" t="s">
        <v>36</v>
      </c>
      <c r="AB122" s="15"/>
      <c r="AC122" s="15"/>
      <c r="AD122" s="15"/>
      <c r="AE122" s="15"/>
      <c r="AF122" s="20"/>
    </row>
    <row r="123" spans="1:33">
      <c r="A123" s="72">
        <v>120</v>
      </c>
      <c r="B123" s="25">
        <v>111</v>
      </c>
      <c r="C123" s="14">
        <v>82</v>
      </c>
      <c r="D123" s="19"/>
      <c r="E123" s="53">
        <v>1</v>
      </c>
      <c r="F123" s="46" t="s">
        <v>1369</v>
      </c>
      <c r="G123" s="46" t="s">
        <v>1228</v>
      </c>
      <c r="H123" s="46" t="s">
        <v>1223</v>
      </c>
      <c r="I123" s="46" t="s">
        <v>1370</v>
      </c>
      <c r="J123" s="46"/>
      <c r="K123" s="15" t="s">
        <v>155</v>
      </c>
      <c r="L123" s="15" t="s">
        <v>39</v>
      </c>
      <c r="M123" s="15" t="s">
        <v>46</v>
      </c>
      <c r="N123" s="15" t="s">
        <v>558</v>
      </c>
      <c r="O123" s="16">
        <v>5354</v>
      </c>
      <c r="P123" s="15" t="s">
        <v>559</v>
      </c>
      <c r="Q123" s="17"/>
      <c r="R123" s="15" t="s">
        <v>218</v>
      </c>
      <c r="S123" s="15"/>
      <c r="T123" s="18">
        <v>29.9</v>
      </c>
      <c r="U123" s="15" t="s">
        <v>560</v>
      </c>
      <c r="V123" s="15" t="s">
        <v>561</v>
      </c>
      <c r="W123" s="16">
        <v>7636</v>
      </c>
      <c r="X123" s="15" t="s">
        <v>33</v>
      </c>
      <c r="Y123" s="19"/>
      <c r="Z123" s="15" t="s">
        <v>35</v>
      </c>
      <c r="AA123" s="15" t="s">
        <v>36</v>
      </c>
      <c r="AB123" s="15"/>
      <c r="AC123" s="15"/>
      <c r="AD123" s="15"/>
      <c r="AE123" s="15"/>
      <c r="AF123" s="20"/>
    </row>
    <row r="124" spans="1:33">
      <c r="A124" s="72">
        <v>121</v>
      </c>
      <c r="B124" s="25">
        <v>112</v>
      </c>
      <c r="C124" s="14">
        <v>83</v>
      </c>
      <c r="D124" s="19"/>
      <c r="E124" s="53">
        <v>1</v>
      </c>
      <c r="F124" s="46" t="s">
        <v>1371</v>
      </c>
      <c r="G124" s="46" t="s">
        <v>1226</v>
      </c>
      <c r="H124" s="46" t="s">
        <v>1372</v>
      </c>
      <c r="I124" s="46"/>
      <c r="J124" s="46"/>
      <c r="K124" s="15" t="s">
        <v>38</v>
      </c>
      <c r="L124" s="15" t="s">
        <v>39</v>
      </c>
      <c r="M124" s="15" t="s">
        <v>46</v>
      </c>
      <c r="N124" s="15">
        <v>259</v>
      </c>
      <c r="O124" s="16">
        <v>6028</v>
      </c>
      <c r="P124" s="15" t="s">
        <v>562</v>
      </c>
      <c r="Q124" s="17"/>
      <c r="R124" s="15" t="s">
        <v>49</v>
      </c>
      <c r="S124" s="15"/>
      <c r="T124" s="18">
        <v>27.8</v>
      </c>
      <c r="U124" s="15" t="s">
        <v>563</v>
      </c>
      <c r="V124" s="15" t="s">
        <v>51</v>
      </c>
      <c r="W124" s="16">
        <v>6169</v>
      </c>
      <c r="X124" s="15" t="s">
        <v>33</v>
      </c>
      <c r="Y124" s="19"/>
      <c r="Z124" s="15" t="s">
        <v>35</v>
      </c>
      <c r="AA124" s="15" t="s">
        <v>36</v>
      </c>
      <c r="AB124" s="15" t="s">
        <v>52</v>
      </c>
      <c r="AC124" s="15"/>
      <c r="AD124" s="15"/>
      <c r="AE124" s="15"/>
      <c r="AF124" s="20"/>
    </row>
    <row r="125" spans="1:33">
      <c r="A125" s="72">
        <v>122</v>
      </c>
      <c r="B125" s="25">
        <v>113</v>
      </c>
      <c r="C125" s="14">
        <v>84</v>
      </c>
      <c r="D125" s="19"/>
      <c r="E125" s="53">
        <v>1</v>
      </c>
      <c r="F125" s="46" t="s">
        <v>1373</v>
      </c>
      <c r="G125" s="46" t="s">
        <v>1254</v>
      </c>
      <c r="H125" s="46" t="s">
        <v>1374</v>
      </c>
      <c r="I125" s="46"/>
      <c r="J125" s="46"/>
      <c r="K125" s="15" t="s">
        <v>38</v>
      </c>
      <c r="L125" s="15" t="s">
        <v>143</v>
      </c>
      <c r="M125" s="15" t="s">
        <v>46</v>
      </c>
      <c r="N125" s="15">
        <v>104</v>
      </c>
      <c r="O125" s="16">
        <v>5578</v>
      </c>
      <c r="P125" s="15" t="s">
        <v>144</v>
      </c>
      <c r="Q125" s="17"/>
      <c r="R125" s="15" t="s">
        <v>218</v>
      </c>
      <c r="S125" s="15"/>
      <c r="T125" s="18">
        <v>27.3</v>
      </c>
      <c r="U125" s="15" t="s">
        <v>564</v>
      </c>
      <c r="V125" s="15" t="s">
        <v>33</v>
      </c>
      <c r="W125" s="16">
        <v>7907</v>
      </c>
      <c r="X125" s="15" t="s">
        <v>33</v>
      </c>
      <c r="Y125" s="19"/>
      <c r="Z125" s="15" t="s">
        <v>35</v>
      </c>
      <c r="AA125" s="15" t="s">
        <v>36</v>
      </c>
      <c r="AB125" s="15"/>
      <c r="AC125" s="15"/>
      <c r="AD125" s="15"/>
      <c r="AE125" s="15"/>
      <c r="AF125" s="20"/>
      <c r="AG125" s="2" t="s">
        <v>565</v>
      </c>
    </row>
    <row r="126" spans="1:33">
      <c r="A126" s="72">
        <v>123</v>
      </c>
      <c r="B126" s="25">
        <v>114</v>
      </c>
      <c r="C126" s="14">
        <v>85</v>
      </c>
      <c r="D126" s="19"/>
      <c r="E126" s="53">
        <v>1</v>
      </c>
      <c r="F126" s="46" t="s">
        <v>1375</v>
      </c>
      <c r="G126" s="46" t="s">
        <v>1376</v>
      </c>
      <c r="H126" s="46" t="s">
        <v>1237</v>
      </c>
      <c r="I126" s="46"/>
      <c r="J126" s="46"/>
      <c r="K126" s="15" t="s">
        <v>38</v>
      </c>
      <c r="L126" s="15" t="s">
        <v>566</v>
      </c>
      <c r="M126" s="15" t="s">
        <v>46</v>
      </c>
      <c r="N126" s="15" t="s">
        <v>567</v>
      </c>
      <c r="O126" s="16">
        <v>6326</v>
      </c>
      <c r="P126" s="15" t="s">
        <v>568</v>
      </c>
      <c r="Q126" s="17" t="s">
        <v>569</v>
      </c>
      <c r="R126" s="15" t="s">
        <v>30</v>
      </c>
      <c r="S126" s="15"/>
      <c r="T126" s="18">
        <v>28.6</v>
      </c>
      <c r="U126" s="15" t="s">
        <v>570</v>
      </c>
      <c r="V126" s="15" t="s">
        <v>163</v>
      </c>
      <c r="W126" s="16">
        <v>6433</v>
      </c>
      <c r="X126" s="15" t="s">
        <v>33</v>
      </c>
      <c r="Y126" s="19"/>
      <c r="Z126" s="15" t="s">
        <v>35</v>
      </c>
      <c r="AA126" s="15" t="s">
        <v>36</v>
      </c>
      <c r="AB126" s="15"/>
      <c r="AC126" s="15"/>
      <c r="AD126" s="15"/>
      <c r="AE126" s="15"/>
      <c r="AF126" s="20"/>
    </row>
    <row r="127" spans="1:33">
      <c r="A127" s="72">
        <v>124</v>
      </c>
      <c r="B127" s="25">
        <v>115</v>
      </c>
      <c r="C127" s="14">
        <v>86</v>
      </c>
      <c r="D127" s="19"/>
      <c r="E127" s="53">
        <v>1</v>
      </c>
      <c r="F127" s="46" t="s">
        <v>1377</v>
      </c>
      <c r="G127" s="46" t="s">
        <v>1376</v>
      </c>
      <c r="H127" s="46" t="s">
        <v>1212</v>
      </c>
      <c r="I127" s="46" t="s">
        <v>1349</v>
      </c>
      <c r="J127" s="46"/>
      <c r="K127" s="15" t="s">
        <v>38</v>
      </c>
      <c r="L127" s="15" t="s">
        <v>134</v>
      </c>
      <c r="M127" s="15" t="s">
        <v>46</v>
      </c>
      <c r="N127" s="15">
        <v>1143</v>
      </c>
      <c r="O127" s="16">
        <v>6875</v>
      </c>
      <c r="P127" s="15" t="s">
        <v>35</v>
      </c>
      <c r="Q127" s="17" t="s">
        <v>571</v>
      </c>
      <c r="R127" s="15" t="s">
        <v>42</v>
      </c>
      <c r="S127" s="15" t="s">
        <v>572</v>
      </c>
      <c r="T127" s="18">
        <v>36.5</v>
      </c>
      <c r="U127" s="15" t="s">
        <v>573</v>
      </c>
      <c r="V127" s="24" t="s">
        <v>574</v>
      </c>
      <c r="W127" s="24" t="s">
        <v>40</v>
      </c>
      <c r="X127" s="24" t="s">
        <v>33</v>
      </c>
      <c r="Y127" s="19"/>
      <c r="Z127" s="15" t="s">
        <v>35</v>
      </c>
      <c r="AA127" s="15" t="s">
        <v>36</v>
      </c>
      <c r="AB127" s="15"/>
      <c r="AC127" s="15"/>
      <c r="AD127" s="15"/>
      <c r="AE127" s="15"/>
      <c r="AF127" s="20"/>
      <c r="AG127" s="2" t="s">
        <v>575</v>
      </c>
    </row>
    <row r="128" spans="1:33">
      <c r="A128" s="72">
        <v>125</v>
      </c>
      <c r="B128" s="25">
        <v>116</v>
      </c>
      <c r="D128" s="19"/>
      <c r="E128" s="53">
        <v>1</v>
      </c>
      <c r="F128" s="46" t="s">
        <v>1378</v>
      </c>
      <c r="G128" s="46" t="s">
        <v>1215</v>
      </c>
      <c r="H128" s="46" t="s">
        <v>1223</v>
      </c>
      <c r="I128" s="46" t="s">
        <v>1379</v>
      </c>
      <c r="J128" s="46"/>
      <c r="K128" s="15" t="s">
        <v>122</v>
      </c>
      <c r="L128" s="15" t="s">
        <v>134</v>
      </c>
      <c r="M128" s="15" t="s">
        <v>576</v>
      </c>
      <c r="N128" s="15">
        <v>4291</v>
      </c>
      <c r="O128" s="16">
        <v>6742</v>
      </c>
      <c r="P128" s="15" t="s">
        <v>577</v>
      </c>
      <c r="Q128" s="17"/>
      <c r="R128" s="15" t="s">
        <v>30</v>
      </c>
      <c r="S128" s="15"/>
      <c r="T128" s="18">
        <v>23.6</v>
      </c>
      <c r="U128" s="15" t="s">
        <v>578</v>
      </c>
      <c r="V128" s="15" t="s">
        <v>579</v>
      </c>
      <c r="W128" s="16">
        <v>7069</v>
      </c>
      <c r="X128" s="15" t="s">
        <v>580</v>
      </c>
      <c r="Y128" s="19"/>
      <c r="Z128" s="15" t="s">
        <v>35</v>
      </c>
      <c r="AA128" s="15" t="s">
        <v>36</v>
      </c>
      <c r="AB128" s="15"/>
      <c r="AC128" s="15"/>
      <c r="AD128" s="15"/>
      <c r="AE128" s="15"/>
      <c r="AF128" s="20"/>
      <c r="AG128" s="2" t="s">
        <v>581</v>
      </c>
    </row>
    <row r="129" spans="1:33">
      <c r="A129" s="72">
        <v>126</v>
      </c>
      <c r="B129" s="25">
        <v>117</v>
      </c>
      <c r="C129" s="14">
        <v>87</v>
      </c>
      <c r="D129" s="19"/>
      <c r="E129" s="53">
        <v>1</v>
      </c>
      <c r="F129" s="46" t="s">
        <v>1380</v>
      </c>
      <c r="G129" s="46" t="s">
        <v>1335</v>
      </c>
      <c r="H129" s="46"/>
      <c r="I129" s="46"/>
      <c r="J129" s="46"/>
      <c r="K129" s="15" t="s">
        <v>38</v>
      </c>
      <c r="L129" s="15" t="s">
        <v>582</v>
      </c>
      <c r="M129" s="15" t="s">
        <v>46</v>
      </c>
      <c r="N129" s="15">
        <v>75</v>
      </c>
      <c r="O129" s="16">
        <v>6335</v>
      </c>
      <c r="P129" s="15" t="s">
        <v>515</v>
      </c>
      <c r="Q129" s="17"/>
      <c r="R129" s="15" t="s">
        <v>49</v>
      </c>
      <c r="S129" s="15"/>
      <c r="T129" s="18">
        <v>35.5</v>
      </c>
      <c r="U129" s="15" t="s">
        <v>583</v>
      </c>
      <c r="V129" s="15" t="s">
        <v>33</v>
      </c>
      <c r="W129" s="16">
        <v>6729</v>
      </c>
      <c r="X129" s="15" t="s">
        <v>33</v>
      </c>
      <c r="Y129" s="19"/>
      <c r="Z129" s="15" t="s">
        <v>35</v>
      </c>
      <c r="AA129" s="15" t="s">
        <v>36</v>
      </c>
      <c r="AB129" s="15"/>
      <c r="AC129" s="15"/>
      <c r="AD129" s="15"/>
      <c r="AE129" s="15"/>
      <c r="AF129" s="20"/>
    </row>
    <row r="130" spans="1:33">
      <c r="A130" s="72">
        <v>127</v>
      </c>
      <c r="B130" s="25">
        <v>118</v>
      </c>
      <c r="C130" s="21"/>
      <c r="D130" s="22" t="s">
        <v>73</v>
      </c>
      <c r="E130" s="53">
        <v>1</v>
      </c>
      <c r="F130" s="46" t="s">
        <v>1381</v>
      </c>
      <c r="G130" s="46" t="s">
        <v>1226</v>
      </c>
      <c r="H130" s="46"/>
      <c r="I130" s="46"/>
      <c r="J130" s="46"/>
      <c r="K130" s="15" t="s">
        <v>38</v>
      </c>
      <c r="L130" s="15" t="s">
        <v>584</v>
      </c>
      <c r="M130" s="15" t="s">
        <v>46</v>
      </c>
      <c r="N130" s="15">
        <v>48</v>
      </c>
      <c r="O130" s="16">
        <v>6536</v>
      </c>
      <c r="P130" s="15" t="s">
        <v>585</v>
      </c>
      <c r="Q130" s="17" t="s">
        <v>586</v>
      </c>
      <c r="R130" s="15" t="s">
        <v>587</v>
      </c>
      <c r="S130" s="15"/>
      <c r="T130" s="18">
        <v>36.5</v>
      </c>
      <c r="U130" s="15" t="s">
        <v>588</v>
      </c>
      <c r="V130" s="15" t="s">
        <v>33</v>
      </c>
      <c r="W130" s="16">
        <v>6766</v>
      </c>
      <c r="X130" s="15" t="s">
        <v>33</v>
      </c>
      <c r="Y130" s="22" t="s">
        <v>73</v>
      </c>
      <c r="Z130" s="15" t="s">
        <v>35</v>
      </c>
      <c r="AA130" s="15" t="s">
        <v>36</v>
      </c>
      <c r="AB130" s="15"/>
      <c r="AC130" s="15"/>
      <c r="AD130" s="15"/>
      <c r="AE130" s="15"/>
      <c r="AF130" s="20"/>
      <c r="AG130" s="2" t="s">
        <v>589</v>
      </c>
    </row>
    <row r="131" spans="1:33">
      <c r="A131" s="72">
        <v>128</v>
      </c>
      <c r="B131" s="25">
        <v>119</v>
      </c>
      <c r="C131" s="14">
        <v>88</v>
      </c>
      <c r="D131" s="19"/>
      <c r="E131" s="53">
        <v>1</v>
      </c>
      <c r="F131" s="46" t="s">
        <v>1382</v>
      </c>
      <c r="G131" s="46" t="s">
        <v>1383</v>
      </c>
      <c r="H131" s="46"/>
      <c r="I131" s="46"/>
      <c r="J131" s="46"/>
      <c r="K131" s="15" t="s">
        <v>133</v>
      </c>
      <c r="L131" s="15" t="s">
        <v>134</v>
      </c>
      <c r="M131" s="15" t="s">
        <v>590</v>
      </c>
      <c r="N131" s="15">
        <v>1140</v>
      </c>
      <c r="O131" s="16">
        <v>5606</v>
      </c>
      <c r="P131" s="15" t="s">
        <v>591</v>
      </c>
      <c r="Q131" s="17" t="s">
        <v>592</v>
      </c>
      <c r="R131" s="15" t="s">
        <v>30</v>
      </c>
      <c r="S131" s="15"/>
      <c r="T131" s="18">
        <v>36.700000000000003</v>
      </c>
      <c r="U131" s="15" t="s">
        <v>593</v>
      </c>
      <c r="V131" s="15" t="s">
        <v>594</v>
      </c>
      <c r="W131" s="15" t="s">
        <v>40</v>
      </c>
      <c r="X131" s="15" t="s">
        <v>33</v>
      </c>
      <c r="Y131" s="19"/>
      <c r="Z131" s="15" t="s">
        <v>35</v>
      </c>
      <c r="AA131" s="15" t="s">
        <v>36</v>
      </c>
      <c r="AB131" s="15"/>
      <c r="AC131" s="15"/>
      <c r="AD131" s="15"/>
      <c r="AE131" s="15"/>
      <c r="AF131" s="20"/>
    </row>
    <row r="132" spans="1:33">
      <c r="A132" s="72">
        <v>129</v>
      </c>
      <c r="B132" s="25">
        <v>120</v>
      </c>
      <c r="D132" s="19"/>
      <c r="E132" s="53">
        <v>1</v>
      </c>
      <c r="F132" s="46" t="s">
        <v>1384</v>
      </c>
      <c r="G132" s="46" t="s">
        <v>1205</v>
      </c>
      <c r="H132" s="46" t="s">
        <v>1222</v>
      </c>
      <c r="I132" s="46" t="s">
        <v>1385</v>
      </c>
      <c r="J132" s="46"/>
      <c r="K132" s="15" t="s">
        <v>38</v>
      </c>
      <c r="L132" s="15" t="s">
        <v>595</v>
      </c>
      <c r="M132" s="15" t="s">
        <v>46</v>
      </c>
      <c r="N132" s="15">
        <v>119</v>
      </c>
      <c r="O132" s="16">
        <v>6594</v>
      </c>
      <c r="P132" s="15" t="s">
        <v>35</v>
      </c>
      <c r="Q132" s="17" t="s">
        <v>41</v>
      </c>
      <c r="R132" s="15" t="s">
        <v>42</v>
      </c>
      <c r="S132" s="15" t="s">
        <v>596</v>
      </c>
      <c r="T132" s="18">
        <v>22.7</v>
      </c>
      <c r="U132" s="15" t="s">
        <v>597</v>
      </c>
      <c r="V132" s="15" t="s">
        <v>598</v>
      </c>
      <c r="W132" s="15" t="s">
        <v>40</v>
      </c>
      <c r="X132" s="15" t="s">
        <v>40</v>
      </c>
      <c r="Y132" s="19"/>
      <c r="Z132" s="15" t="s">
        <v>35</v>
      </c>
      <c r="AA132" s="15" t="s">
        <v>36</v>
      </c>
      <c r="AB132" s="15"/>
      <c r="AC132" s="15"/>
      <c r="AD132" s="15"/>
      <c r="AE132" s="15"/>
      <c r="AF132" s="20"/>
    </row>
    <row r="133" spans="1:33">
      <c r="A133" s="72">
        <v>130</v>
      </c>
      <c r="B133" s="25">
        <v>121</v>
      </c>
      <c r="C133" s="14">
        <v>89</v>
      </c>
      <c r="D133" s="19"/>
      <c r="E133" s="53">
        <v>1</v>
      </c>
      <c r="F133" s="46" t="s">
        <v>1386</v>
      </c>
      <c r="G133" s="46" t="s">
        <v>1199</v>
      </c>
      <c r="H133" s="46"/>
      <c r="I133" s="46"/>
      <c r="J133" s="46"/>
      <c r="K133" s="15" t="s">
        <v>38</v>
      </c>
      <c r="L133" s="15" t="s">
        <v>599</v>
      </c>
      <c r="M133" s="15" t="s">
        <v>46</v>
      </c>
      <c r="N133" s="15">
        <v>56</v>
      </c>
      <c r="O133" s="16">
        <v>5644</v>
      </c>
      <c r="P133" s="15" t="s">
        <v>600</v>
      </c>
      <c r="Q133" s="17" t="s">
        <v>601</v>
      </c>
      <c r="R133" s="15" t="s">
        <v>49</v>
      </c>
      <c r="S133" s="15"/>
      <c r="T133" s="18">
        <v>21.7</v>
      </c>
      <c r="U133" s="15" t="s">
        <v>602</v>
      </c>
      <c r="V133" s="15" t="s">
        <v>603</v>
      </c>
      <c r="W133" s="16">
        <v>5722</v>
      </c>
      <c r="X133" s="15" t="s">
        <v>33</v>
      </c>
      <c r="Y133" s="19"/>
      <c r="Z133" s="15" t="s">
        <v>35</v>
      </c>
      <c r="AA133" s="15" t="s">
        <v>36</v>
      </c>
      <c r="AB133" s="15"/>
      <c r="AC133" s="15"/>
      <c r="AD133" s="15"/>
      <c r="AE133" s="15"/>
      <c r="AF133" s="20"/>
    </row>
    <row r="134" spans="1:33">
      <c r="A134" s="72">
        <v>131</v>
      </c>
      <c r="B134" s="25">
        <v>122</v>
      </c>
      <c r="D134" s="19"/>
      <c r="E134" s="53">
        <v>1</v>
      </c>
      <c r="F134" s="46" t="s">
        <v>1387</v>
      </c>
      <c r="G134" s="46" t="s">
        <v>1212</v>
      </c>
      <c r="H134" s="46" t="s">
        <v>1228</v>
      </c>
      <c r="I134" s="46" t="s">
        <v>1388</v>
      </c>
      <c r="J134" s="46"/>
      <c r="K134" s="15" t="s">
        <v>25</v>
      </c>
      <c r="L134" s="15" t="s">
        <v>39</v>
      </c>
      <c r="M134" s="15" t="s">
        <v>46</v>
      </c>
      <c r="N134" s="15">
        <v>1004</v>
      </c>
      <c r="O134" s="16">
        <v>6383</v>
      </c>
      <c r="P134" s="15" t="s">
        <v>240</v>
      </c>
      <c r="Q134" s="17"/>
      <c r="R134" s="15" t="s">
        <v>49</v>
      </c>
      <c r="S134" s="15"/>
      <c r="T134" s="18">
        <v>28.6</v>
      </c>
      <c r="U134" s="15" t="s">
        <v>604</v>
      </c>
      <c r="V134" s="15" t="s">
        <v>605</v>
      </c>
      <c r="W134" s="16">
        <v>6544</v>
      </c>
      <c r="X134" s="15" t="s">
        <v>336</v>
      </c>
      <c r="Y134" s="19"/>
      <c r="Z134" s="15" t="s">
        <v>35</v>
      </c>
      <c r="AA134" s="15" t="s">
        <v>36</v>
      </c>
      <c r="AB134" s="15" t="s">
        <v>52</v>
      </c>
      <c r="AC134" s="15"/>
      <c r="AD134" s="15"/>
      <c r="AE134" s="15"/>
      <c r="AF134" s="20"/>
    </row>
    <row r="135" spans="1:33">
      <c r="A135" s="72">
        <v>132</v>
      </c>
      <c r="B135" s="25">
        <v>123</v>
      </c>
      <c r="D135" s="19"/>
      <c r="E135" s="53">
        <v>1</v>
      </c>
      <c r="F135" s="46" t="s">
        <v>1389</v>
      </c>
      <c r="G135" s="46" t="s">
        <v>1390</v>
      </c>
      <c r="H135" s="46" t="s">
        <v>1214</v>
      </c>
      <c r="I135" s="46"/>
      <c r="J135" s="46"/>
      <c r="K135" s="15" t="s">
        <v>317</v>
      </c>
      <c r="L135" s="15" t="s">
        <v>606</v>
      </c>
      <c r="M135" s="15" t="s">
        <v>607</v>
      </c>
      <c r="N135" s="15">
        <v>714</v>
      </c>
      <c r="O135" s="16">
        <v>6868</v>
      </c>
      <c r="P135" s="15" t="s">
        <v>608</v>
      </c>
      <c r="Q135" s="17" t="s">
        <v>609</v>
      </c>
      <c r="R135" s="15" t="s">
        <v>42</v>
      </c>
      <c r="S135" s="15"/>
      <c r="T135" s="18">
        <v>34.299999999999997</v>
      </c>
      <c r="U135" s="15" t="s">
        <v>610</v>
      </c>
      <c r="V135" s="15" t="s">
        <v>611</v>
      </c>
      <c r="W135" s="16">
        <v>7166</v>
      </c>
      <c r="X135" s="15" t="s">
        <v>611</v>
      </c>
      <c r="Y135" s="19"/>
      <c r="Z135" s="15" t="s">
        <v>35</v>
      </c>
      <c r="AA135" s="15" t="s">
        <v>36</v>
      </c>
      <c r="AB135" s="15"/>
      <c r="AC135" s="15"/>
      <c r="AD135" s="15"/>
      <c r="AE135" s="15"/>
      <c r="AF135" s="20"/>
      <c r="AG135" s="2" t="s">
        <v>1635</v>
      </c>
    </row>
    <row r="136" spans="1:33">
      <c r="A136" s="72">
        <v>133</v>
      </c>
      <c r="B136" s="25">
        <v>124</v>
      </c>
      <c r="C136" s="14">
        <v>90</v>
      </c>
      <c r="D136" s="19"/>
      <c r="E136" s="54">
        <v>1</v>
      </c>
      <c r="F136" s="46" t="s">
        <v>1391</v>
      </c>
      <c r="G136" s="46" t="s">
        <v>1280</v>
      </c>
      <c r="H136" s="46" t="s">
        <v>1392</v>
      </c>
      <c r="I136" s="49"/>
      <c r="J136" s="46"/>
      <c r="K136" s="15" t="s">
        <v>38</v>
      </c>
      <c r="L136" s="15" t="s">
        <v>430</v>
      </c>
      <c r="M136" s="15" t="s">
        <v>46</v>
      </c>
      <c r="N136" s="15">
        <v>540</v>
      </c>
      <c r="O136" s="16">
        <v>6728</v>
      </c>
      <c r="P136" s="15" t="s">
        <v>612</v>
      </c>
      <c r="Q136" s="17"/>
      <c r="R136" s="15" t="s">
        <v>30</v>
      </c>
      <c r="S136" s="15"/>
      <c r="T136" s="18">
        <v>28.6</v>
      </c>
      <c r="U136" s="15" t="s">
        <v>613</v>
      </c>
      <c r="V136" s="15" t="s">
        <v>614</v>
      </c>
      <c r="W136" s="16">
        <v>7644</v>
      </c>
      <c r="X136" s="15" t="s">
        <v>33</v>
      </c>
      <c r="Y136" s="19"/>
      <c r="Z136" s="15" t="s">
        <v>35</v>
      </c>
      <c r="AA136" s="15" t="s">
        <v>95</v>
      </c>
      <c r="AB136" s="15" t="s">
        <v>52</v>
      </c>
      <c r="AC136" s="15"/>
      <c r="AD136" s="15" t="s">
        <v>615</v>
      </c>
      <c r="AE136" s="29">
        <v>1.7</v>
      </c>
      <c r="AF136" s="20">
        <v>2</v>
      </c>
      <c r="AG136" s="2" t="s">
        <v>616</v>
      </c>
    </row>
    <row r="137" spans="1:33">
      <c r="A137" s="72">
        <v>134</v>
      </c>
      <c r="B137" s="25">
        <v>125</v>
      </c>
      <c r="C137" s="14">
        <v>91</v>
      </c>
      <c r="D137" s="19"/>
      <c r="E137" s="55">
        <v>2</v>
      </c>
      <c r="F137" s="46" t="s">
        <v>1391</v>
      </c>
      <c r="G137" s="46" t="s">
        <v>1208</v>
      </c>
      <c r="H137" s="46" t="s">
        <v>1215</v>
      </c>
      <c r="I137" s="46"/>
      <c r="J137" s="46"/>
      <c r="K137" s="15" t="s">
        <v>617</v>
      </c>
      <c r="L137" s="15" t="s">
        <v>618</v>
      </c>
      <c r="M137" s="15" t="s">
        <v>46</v>
      </c>
      <c r="N137" s="15">
        <v>68</v>
      </c>
      <c r="O137" s="16">
        <v>6789</v>
      </c>
      <c r="P137" s="15" t="s">
        <v>619</v>
      </c>
      <c r="Q137" s="17" t="s">
        <v>620</v>
      </c>
      <c r="R137" s="15" t="s">
        <v>621</v>
      </c>
      <c r="S137" s="15"/>
      <c r="T137" s="18">
        <v>20.5</v>
      </c>
      <c r="U137" s="15" t="s">
        <v>622</v>
      </c>
      <c r="V137" s="15" t="s">
        <v>195</v>
      </c>
      <c r="W137" s="16">
        <v>7212</v>
      </c>
      <c r="X137" s="15" t="s">
        <v>33</v>
      </c>
      <c r="Y137" s="19"/>
      <c r="Z137" s="15" t="s">
        <v>35</v>
      </c>
      <c r="AA137" s="15" t="s">
        <v>36</v>
      </c>
      <c r="AB137" s="15"/>
      <c r="AC137" s="15"/>
      <c r="AD137" s="15"/>
      <c r="AE137" s="15"/>
      <c r="AF137" s="20"/>
    </row>
    <row r="138" spans="1:33">
      <c r="A138" s="72">
        <v>135</v>
      </c>
      <c r="B138" s="26"/>
      <c r="C138" s="14">
        <v>92</v>
      </c>
      <c r="D138" s="19"/>
      <c r="E138" s="53">
        <v>1</v>
      </c>
      <c r="F138" s="46" t="s">
        <v>1393</v>
      </c>
      <c r="G138" s="46" t="s">
        <v>1280</v>
      </c>
      <c r="H138" s="46"/>
      <c r="I138" s="46"/>
      <c r="J138" s="46"/>
      <c r="K138" s="15" t="s">
        <v>38</v>
      </c>
      <c r="L138" s="24" t="s">
        <v>623</v>
      </c>
      <c r="M138" s="24" t="s">
        <v>46</v>
      </c>
      <c r="N138" s="24">
        <v>96</v>
      </c>
      <c r="O138" s="16">
        <v>6013</v>
      </c>
      <c r="P138" s="15" t="s">
        <v>28</v>
      </c>
      <c r="Q138" s="17" t="s">
        <v>624</v>
      </c>
      <c r="R138" s="15" t="s">
        <v>49</v>
      </c>
      <c r="S138" s="15"/>
      <c r="T138" s="18">
        <v>30.1</v>
      </c>
      <c r="U138" s="15" t="s">
        <v>625</v>
      </c>
      <c r="V138" s="15" t="s">
        <v>51</v>
      </c>
      <c r="W138" s="16">
        <v>7907</v>
      </c>
      <c r="X138" s="15" t="s">
        <v>33</v>
      </c>
      <c r="Y138" s="19"/>
      <c r="Z138" s="15"/>
      <c r="AA138" s="15"/>
      <c r="AB138" s="15"/>
      <c r="AC138" s="24"/>
      <c r="AD138" s="15"/>
      <c r="AE138" s="15"/>
      <c r="AF138" s="20"/>
    </row>
    <row r="139" spans="1:33">
      <c r="A139" s="72">
        <v>136</v>
      </c>
      <c r="B139" s="25">
        <v>126</v>
      </c>
      <c r="C139" s="14">
        <v>93</v>
      </c>
      <c r="D139" s="19"/>
      <c r="E139" s="53">
        <v>1</v>
      </c>
      <c r="F139" s="46" t="s">
        <v>1394</v>
      </c>
      <c r="G139" s="46" t="s">
        <v>1214</v>
      </c>
      <c r="H139" s="46" t="s">
        <v>1205</v>
      </c>
      <c r="I139" s="46"/>
      <c r="J139" s="46"/>
      <c r="K139" s="15" t="s">
        <v>38</v>
      </c>
      <c r="L139" s="15" t="s">
        <v>134</v>
      </c>
      <c r="M139" s="15" t="s">
        <v>46</v>
      </c>
      <c r="N139" s="15">
        <v>83</v>
      </c>
      <c r="O139" s="16">
        <v>5371</v>
      </c>
      <c r="P139" s="15" t="s">
        <v>626</v>
      </c>
      <c r="Q139" s="17"/>
      <c r="R139" s="15" t="s">
        <v>49</v>
      </c>
      <c r="S139" s="15"/>
      <c r="T139" s="18">
        <v>23.9</v>
      </c>
      <c r="U139" s="15" t="s">
        <v>627</v>
      </c>
      <c r="V139" s="15" t="s">
        <v>33</v>
      </c>
      <c r="W139" s="16">
        <v>6495</v>
      </c>
      <c r="X139" s="15" t="s">
        <v>33</v>
      </c>
      <c r="Y139" s="19"/>
      <c r="Z139" s="15" t="s">
        <v>35</v>
      </c>
      <c r="AA139" s="15" t="s">
        <v>36</v>
      </c>
      <c r="AB139" s="15"/>
      <c r="AC139" s="15"/>
      <c r="AD139" s="15"/>
      <c r="AE139" s="15"/>
      <c r="AF139" s="20"/>
    </row>
    <row r="140" spans="1:33">
      <c r="A140" s="72">
        <v>137</v>
      </c>
      <c r="B140" s="25">
        <v>127</v>
      </c>
      <c r="C140" s="14">
        <v>94</v>
      </c>
      <c r="D140" s="19"/>
      <c r="E140" s="53">
        <v>1</v>
      </c>
      <c r="F140" s="46" t="s">
        <v>1395</v>
      </c>
      <c r="G140" s="46" t="s">
        <v>1220</v>
      </c>
      <c r="H140" s="46" t="s">
        <v>1396</v>
      </c>
      <c r="I140" s="46" t="s">
        <v>1268</v>
      </c>
      <c r="J140" s="46"/>
      <c r="K140" s="15" t="s">
        <v>38</v>
      </c>
      <c r="L140" s="15" t="s">
        <v>134</v>
      </c>
      <c r="M140" s="15" t="s">
        <v>46</v>
      </c>
      <c r="N140" s="15">
        <v>75</v>
      </c>
      <c r="O140" s="16">
        <v>5354</v>
      </c>
      <c r="P140" s="15" t="s">
        <v>136</v>
      </c>
      <c r="Q140" s="17"/>
      <c r="R140" s="15" t="s">
        <v>111</v>
      </c>
      <c r="S140" s="15"/>
      <c r="T140" s="18">
        <v>22.5</v>
      </c>
      <c r="U140" s="15" t="s">
        <v>628</v>
      </c>
      <c r="V140" s="15" t="s">
        <v>629</v>
      </c>
      <c r="W140" s="16">
        <v>7297</v>
      </c>
      <c r="X140" s="15" t="s">
        <v>33</v>
      </c>
      <c r="Y140" s="19"/>
      <c r="Z140" s="15" t="s">
        <v>35</v>
      </c>
      <c r="AA140" s="15" t="s">
        <v>36</v>
      </c>
      <c r="AB140" s="15"/>
      <c r="AC140" s="15"/>
      <c r="AD140" s="15"/>
      <c r="AE140" s="15"/>
      <c r="AF140" s="20"/>
    </row>
    <row r="141" spans="1:33">
      <c r="A141" s="72">
        <v>138</v>
      </c>
      <c r="B141" s="25">
        <v>128</v>
      </c>
      <c r="C141" s="14">
        <v>95</v>
      </c>
      <c r="D141" s="19"/>
      <c r="E141" s="53">
        <v>1</v>
      </c>
      <c r="F141" s="46" t="s">
        <v>1397</v>
      </c>
      <c r="G141" s="46" t="s">
        <v>1205</v>
      </c>
      <c r="H141" s="46"/>
      <c r="I141" s="46"/>
      <c r="J141" s="46"/>
      <c r="K141" s="15" t="s">
        <v>38</v>
      </c>
      <c r="L141" s="15" t="s">
        <v>630</v>
      </c>
      <c r="M141" s="15" t="s">
        <v>46</v>
      </c>
      <c r="N141" s="15">
        <v>73</v>
      </c>
      <c r="O141" s="16">
        <v>5853</v>
      </c>
      <c r="P141" s="15" t="s">
        <v>460</v>
      </c>
      <c r="Q141" s="17"/>
      <c r="R141" s="15" t="s">
        <v>30</v>
      </c>
      <c r="S141" s="15"/>
      <c r="T141" s="18">
        <v>21.6</v>
      </c>
      <c r="U141" s="15" t="s">
        <v>631</v>
      </c>
      <c r="V141" s="15" t="s">
        <v>51</v>
      </c>
      <c r="W141" s="16">
        <v>5915</v>
      </c>
      <c r="X141" s="15" t="s">
        <v>33</v>
      </c>
      <c r="Y141" s="19"/>
      <c r="Z141" s="15" t="s">
        <v>35</v>
      </c>
      <c r="AA141" s="15" t="s">
        <v>36</v>
      </c>
      <c r="AB141" s="15"/>
      <c r="AC141" s="15"/>
      <c r="AD141" s="15"/>
      <c r="AE141" s="15"/>
      <c r="AF141" s="20"/>
    </row>
    <row r="142" spans="1:33">
      <c r="A142" s="72">
        <v>139</v>
      </c>
      <c r="B142" s="25">
        <v>129</v>
      </c>
      <c r="C142" s="14">
        <v>96</v>
      </c>
      <c r="D142" s="19"/>
      <c r="E142" s="53">
        <v>1</v>
      </c>
      <c r="F142" s="46" t="s">
        <v>1398</v>
      </c>
      <c r="G142" s="46" t="s">
        <v>1228</v>
      </c>
      <c r="H142" s="46" t="s">
        <v>1226</v>
      </c>
      <c r="I142" s="46"/>
      <c r="J142" s="46"/>
      <c r="K142" s="15" t="s">
        <v>38</v>
      </c>
      <c r="L142" s="15" t="s">
        <v>632</v>
      </c>
      <c r="M142" s="15" t="s">
        <v>124</v>
      </c>
      <c r="N142" s="15">
        <v>101</v>
      </c>
      <c r="O142" s="16">
        <v>5354</v>
      </c>
      <c r="P142" s="15" t="s">
        <v>559</v>
      </c>
      <c r="Q142" s="17"/>
      <c r="R142" s="15" t="s">
        <v>49</v>
      </c>
      <c r="S142" s="15"/>
      <c r="T142" s="18">
        <v>30.5</v>
      </c>
      <c r="U142" s="15" t="s">
        <v>633</v>
      </c>
      <c r="V142" s="15" t="s">
        <v>634</v>
      </c>
      <c r="W142" s="16">
        <v>7529</v>
      </c>
      <c r="X142" s="15" t="s">
        <v>33</v>
      </c>
      <c r="Y142" s="19"/>
      <c r="Z142" s="15" t="s">
        <v>35</v>
      </c>
      <c r="AA142" s="15" t="s">
        <v>36</v>
      </c>
      <c r="AB142" s="15"/>
      <c r="AC142" s="15"/>
      <c r="AD142" s="15"/>
      <c r="AE142" s="15"/>
      <c r="AF142" s="20"/>
    </row>
    <row r="143" spans="1:33">
      <c r="A143" s="72">
        <v>140</v>
      </c>
      <c r="B143" s="25">
        <v>130</v>
      </c>
      <c r="C143" s="14">
        <v>97</v>
      </c>
      <c r="D143" s="19"/>
      <c r="E143" s="53">
        <v>1</v>
      </c>
      <c r="F143" s="46" t="s">
        <v>1399</v>
      </c>
      <c r="G143" s="46" t="s">
        <v>1219</v>
      </c>
      <c r="H143" s="46" t="s">
        <v>1400</v>
      </c>
      <c r="I143" s="46"/>
      <c r="J143" s="46"/>
      <c r="K143" s="15" t="s">
        <v>38</v>
      </c>
      <c r="L143" s="15" t="s">
        <v>635</v>
      </c>
      <c r="M143" s="15" t="s">
        <v>46</v>
      </c>
      <c r="N143" s="15">
        <v>61</v>
      </c>
      <c r="O143" s="16">
        <v>5984</v>
      </c>
      <c r="P143" s="15" t="s">
        <v>636</v>
      </c>
      <c r="Q143" s="17"/>
      <c r="R143" s="15" t="s">
        <v>42</v>
      </c>
      <c r="S143" s="15"/>
      <c r="T143" s="18">
        <v>23</v>
      </c>
      <c r="U143" s="15" t="s">
        <v>637</v>
      </c>
      <c r="V143" s="15" t="s">
        <v>33</v>
      </c>
      <c r="W143" s="15" t="s">
        <v>40</v>
      </c>
      <c r="X143" s="15" t="s">
        <v>33</v>
      </c>
      <c r="Y143" s="19"/>
      <c r="Z143" s="15" t="s">
        <v>35</v>
      </c>
      <c r="AA143" s="15" t="s">
        <v>36</v>
      </c>
      <c r="AB143" s="15"/>
      <c r="AC143" s="15"/>
      <c r="AD143" s="15"/>
      <c r="AE143" s="15"/>
      <c r="AF143" s="20"/>
    </row>
    <row r="144" spans="1:33">
      <c r="A144" s="72">
        <v>141</v>
      </c>
      <c r="B144" s="25">
        <v>131</v>
      </c>
      <c r="C144" s="21"/>
      <c r="D144" s="22" t="s">
        <v>73</v>
      </c>
      <c r="E144" s="53">
        <v>1</v>
      </c>
      <c r="F144" s="46" t="s">
        <v>1401</v>
      </c>
      <c r="G144" s="46" t="s">
        <v>1215</v>
      </c>
      <c r="H144" s="46" t="s">
        <v>1226</v>
      </c>
      <c r="I144" s="46" t="s">
        <v>1402</v>
      </c>
      <c r="J144" s="46" t="s">
        <v>1291</v>
      </c>
      <c r="K144" s="15" t="s">
        <v>239</v>
      </c>
      <c r="L144" s="15" t="s">
        <v>638</v>
      </c>
      <c r="M144" s="15" t="s">
        <v>46</v>
      </c>
      <c r="N144" s="15">
        <v>45</v>
      </c>
      <c r="O144" s="16">
        <v>6372</v>
      </c>
      <c r="P144" s="15" t="s">
        <v>35</v>
      </c>
      <c r="Q144" s="17" t="s">
        <v>639</v>
      </c>
      <c r="R144" s="15" t="s">
        <v>118</v>
      </c>
      <c r="S144" s="15"/>
      <c r="T144" s="18">
        <v>44.3</v>
      </c>
      <c r="U144" s="15" t="s">
        <v>640</v>
      </c>
      <c r="V144" s="15" t="s">
        <v>33</v>
      </c>
      <c r="W144" s="15" t="s">
        <v>40</v>
      </c>
      <c r="X144" s="15" t="s">
        <v>40</v>
      </c>
      <c r="Y144" s="22" t="s">
        <v>73</v>
      </c>
      <c r="Z144" s="15" t="s">
        <v>35</v>
      </c>
      <c r="AA144" s="15" t="s">
        <v>36</v>
      </c>
      <c r="AB144" s="15"/>
      <c r="AC144" s="15"/>
      <c r="AD144" s="15" t="s">
        <v>386</v>
      </c>
      <c r="AE144" s="15">
        <v>1.77</v>
      </c>
      <c r="AF144" s="20" t="s">
        <v>387</v>
      </c>
      <c r="AG144" s="2" t="s">
        <v>641</v>
      </c>
    </row>
    <row r="145" spans="1:33">
      <c r="A145" s="72">
        <v>142</v>
      </c>
      <c r="B145" s="25">
        <v>132</v>
      </c>
      <c r="C145" s="14">
        <v>98</v>
      </c>
      <c r="D145" s="19"/>
      <c r="E145" s="53">
        <v>1</v>
      </c>
      <c r="F145" s="46" t="s">
        <v>1403</v>
      </c>
      <c r="G145" s="46" t="s">
        <v>1214</v>
      </c>
      <c r="H145" s="46" t="s">
        <v>1196</v>
      </c>
      <c r="I145" s="46"/>
      <c r="J145" s="46"/>
      <c r="K145" s="15" t="s">
        <v>38</v>
      </c>
      <c r="L145" s="15" t="s">
        <v>39</v>
      </c>
      <c r="M145" s="15" t="s">
        <v>46</v>
      </c>
      <c r="N145" s="15">
        <v>62</v>
      </c>
      <c r="O145" s="16">
        <v>5820</v>
      </c>
      <c r="P145" s="15" t="s">
        <v>642</v>
      </c>
      <c r="Q145" s="17" t="s">
        <v>643</v>
      </c>
      <c r="R145" s="15" t="s">
        <v>30</v>
      </c>
      <c r="S145" s="15"/>
      <c r="T145" s="18">
        <v>36.299999999999997</v>
      </c>
      <c r="U145" s="15" t="s">
        <v>644</v>
      </c>
      <c r="V145" s="15" t="s">
        <v>33</v>
      </c>
      <c r="W145" s="16">
        <v>5875</v>
      </c>
      <c r="X145" s="15" t="s">
        <v>33</v>
      </c>
      <c r="Y145" s="19"/>
      <c r="Z145" s="15" t="s">
        <v>35</v>
      </c>
      <c r="AA145" s="15" t="s">
        <v>36</v>
      </c>
      <c r="AB145" s="15"/>
      <c r="AC145" s="15"/>
      <c r="AD145" s="15"/>
      <c r="AE145" s="15"/>
      <c r="AF145" s="20"/>
    </row>
    <row r="146" spans="1:33">
      <c r="A146" s="72">
        <v>143</v>
      </c>
      <c r="B146" s="25">
        <v>133</v>
      </c>
      <c r="C146" s="21"/>
      <c r="D146" s="22" t="s">
        <v>73</v>
      </c>
      <c r="E146" s="53">
        <v>1</v>
      </c>
      <c r="F146" s="46" t="s">
        <v>1404</v>
      </c>
      <c r="G146" s="46" t="s">
        <v>1219</v>
      </c>
      <c r="H146" s="46" t="s">
        <v>1223</v>
      </c>
      <c r="I146" s="46"/>
      <c r="J146" s="46"/>
      <c r="K146" s="15" t="s">
        <v>90</v>
      </c>
      <c r="L146" s="15" t="s">
        <v>134</v>
      </c>
      <c r="M146" s="15" t="s">
        <v>46</v>
      </c>
      <c r="N146" s="15">
        <v>24</v>
      </c>
      <c r="O146" s="16">
        <v>6541</v>
      </c>
      <c r="P146" s="15" t="s">
        <v>35</v>
      </c>
      <c r="Q146" s="17" t="s">
        <v>645</v>
      </c>
      <c r="R146" s="15" t="s">
        <v>118</v>
      </c>
      <c r="S146" s="15" t="s">
        <v>646</v>
      </c>
      <c r="T146" s="18">
        <v>47.5</v>
      </c>
      <c r="U146" s="15" t="s">
        <v>647</v>
      </c>
      <c r="V146" s="15" t="s">
        <v>285</v>
      </c>
      <c r="W146" s="16">
        <v>6541</v>
      </c>
      <c r="X146" s="15" t="s">
        <v>33</v>
      </c>
      <c r="Y146" s="22" t="s">
        <v>73</v>
      </c>
      <c r="Z146" s="15" t="s">
        <v>35</v>
      </c>
      <c r="AA146" s="15" t="s">
        <v>36</v>
      </c>
      <c r="AB146" s="15"/>
      <c r="AC146" s="15"/>
      <c r="AD146" s="15" t="s">
        <v>648</v>
      </c>
      <c r="AE146" s="15">
        <v>1.72</v>
      </c>
      <c r="AF146" s="20">
        <v>3</v>
      </c>
    </row>
    <row r="147" spans="1:33">
      <c r="A147" s="72">
        <v>144</v>
      </c>
      <c r="B147" s="25">
        <v>134</v>
      </c>
      <c r="C147" s="14">
        <v>99</v>
      </c>
      <c r="D147" s="19"/>
      <c r="E147" s="53">
        <v>1</v>
      </c>
      <c r="F147" s="46" t="s">
        <v>1405</v>
      </c>
      <c r="G147" s="46" t="s">
        <v>1230</v>
      </c>
      <c r="H147" s="46" t="s">
        <v>1228</v>
      </c>
      <c r="I147" s="46" t="s">
        <v>1385</v>
      </c>
      <c r="J147" s="46"/>
      <c r="K147" s="15" t="s">
        <v>155</v>
      </c>
      <c r="L147" s="15" t="s">
        <v>649</v>
      </c>
      <c r="M147" s="15" t="s">
        <v>46</v>
      </c>
      <c r="N147" s="15">
        <v>1017</v>
      </c>
      <c r="O147" s="16">
        <v>6818</v>
      </c>
      <c r="P147" s="15" t="s">
        <v>650</v>
      </c>
      <c r="Q147" s="17" t="s">
        <v>651</v>
      </c>
      <c r="R147" s="15" t="s">
        <v>30</v>
      </c>
      <c r="S147" s="15"/>
      <c r="T147" s="18">
        <v>35.700000000000003</v>
      </c>
      <c r="U147" s="15" t="s">
        <v>652</v>
      </c>
      <c r="V147" s="15" t="s">
        <v>653</v>
      </c>
      <c r="W147" s="16">
        <v>7940</v>
      </c>
      <c r="X147" s="15" t="s">
        <v>33</v>
      </c>
      <c r="Y147" s="19"/>
      <c r="Z147" s="15" t="s">
        <v>35</v>
      </c>
      <c r="AA147" s="15" t="s">
        <v>95</v>
      </c>
      <c r="AB147" s="15"/>
      <c r="AC147" s="15"/>
      <c r="AD147" s="15"/>
      <c r="AE147" s="15"/>
      <c r="AF147" s="20"/>
      <c r="AG147" s="2" t="s">
        <v>654</v>
      </c>
    </row>
    <row r="148" spans="1:33">
      <c r="A148" s="72">
        <v>145</v>
      </c>
      <c r="B148" s="25">
        <v>135</v>
      </c>
      <c r="C148" s="14">
        <v>100</v>
      </c>
      <c r="D148" s="19"/>
      <c r="E148" s="53">
        <v>1</v>
      </c>
      <c r="F148" s="46" t="s">
        <v>1406</v>
      </c>
      <c r="G148" s="46" t="s">
        <v>1228</v>
      </c>
      <c r="H148" s="46" t="s">
        <v>1217</v>
      </c>
      <c r="I148" s="46"/>
      <c r="J148" s="46"/>
      <c r="K148" s="15" t="s">
        <v>115</v>
      </c>
      <c r="L148" s="15" t="s">
        <v>655</v>
      </c>
      <c r="M148" s="15" t="s">
        <v>46</v>
      </c>
      <c r="N148" s="15">
        <v>53</v>
      </c>
      <c r="O148" s="16">
        <v>6027</v>
      </c>
      <c r="P148" s="15" t="s">
        <v>656</v>
      </c>
      <c r="Q148" s="17" t="s">
        <v>418</v>
      </c>
      <c r="R148" s="15" t="s">
        <v>49</v>
      </c>
      <c r="S148" s="15" t="s">
        <v>657</v>
      </c>
      <c r="T148" s="18">
        <v>28</v>
      </c>
      <c r="U148" s="15" t="s">
        <v>658</v>
      </c>
      <c r="V148" s="15" t="s">
        <v>659</v>
      </c>
      <c r="W148" s="16">
        <v>6229</v>
      </c>
      <c r="X148" s="15" t="s">
        <v>33</v>
      </c>
      <c r="Y148" s="19"/>
      <c r="Z148" s="15" t="s">
        <v>35</v>
      </c>
      <c r="AA148" s="15" t="s">
        <v>36</v>
      </c>
      <c r="AB148" s="15"/>
      <c r="AC148" s="15"/>
      <c r="AD148" s="15"/>
      <c r="AE148" s="15"/>
      <c r="AF148" s="20"/>
    </row>
    <row r="149" spans="1:33">
      <c r="A149" s="72">
        <v>146</v>
      </c>
      <c r="B149" s="25">
        <v>136</v>
      </c>
      <c r="D149" s="19"/>
      <c r="E149" s="53">
        <v>1</v>
      </c>
      <c r="F149" s="46" t="s">
        <v>1407</v>
      </c>
      <c r="G149" s="46" t="s">
        <v>1228</v>
      </c>
      <c r="H149" s="46" t="s">
        <v>1226</v>
      </c>
      <c r="I149" s="46"/>
      <c r="J149" s="46"/>
      <c r="K149" s="15" t="s">
        <v>25</v>
      </c>
      <c r="L149" s="15" t="s">
        <v>294</v>
      </c>
      <c r="M149" s="15" t="s">
        <v>174</v>
      </c>
      <c r="N149" s="15" t="s">
        <v>660</v>
      </c>
      <c r="O149" s="16">
        <v>6313</v>
      </c>
      <c r="P149" s="15" t="s">
        <v>661</v>
      </c>
      <c r="Q149" s="17" t="s">
        <v>662</v>
      </c>
      <c r="R149" s="15" t="s">
        <v>49</v>
      </c>
      <c r="S149" s="15"/>
      <c r="T149" s="18">
        <v>25.2</v>
      </c>
      <c r="U149" s="15" t="s">
        <v>663</v>
      </c>
      <c r="V149" s="15" t="s">
        <v>178</v>
      </c>
      <c r="W149" s="16">
        <v>7489</v>
      </c>
      <c r="X149" s="15" t="s">
        <v>664</v>
      </c>
      <c r="Y149" s="19"/>
      <c r="Z149" s="15" t="s">
        <v>35</v>
      </c>
      <c r="AA149" s="15" t="s">
        <v>36</v>
      </c>
      <c r="AB149" s="15"/>
      <c r="AC149" s="15"/>
      <c r="AD149" s="15"/>
      <c r="AE149" s="15"/>
      <c r="AF149" s="20"/>
      <c r="AG149" s="2" t="s">
        <v>665</v>
      </c>
    </row>
    <row r="150" spans="1:33">
      <c r="A150" s="72">
        <v>147</v>
      </c>
      <c r="B150" s="25">
        <v>137</v>
      </c>
      <c r="C150" s="14">
        <v>101</v>
      </c>
      <c r="D150" s="19"/>
      <c r="E150" s="53">
        <v>1</v>
      </c>
      <c r="F150" s="46" t="s">
        <v>1408</v>
      </c>
      <c r="G150" s="46" t="s">
        <v>1220</v>
      </c>
      <c r="H150" s="46" t="s">
        <v>1409</v>
      </c>
      <c r="I150" s="46"/>
      <c r="J150" s="46"/>
      <c r="K150" s="15" t="s">
        <v>38</v>
      </c>
      <c r="L150" s="15" t="s">
        <v>188</v>
      </c>
      <c r="M150" s="15" t="s">
        <v>46</v>
      </c>
      <c r="N150" s="15">
        <v>74</v>
      </c>
      <c r="O150" s="16">
        <v>6685</v>
      </c>
      <c r="P150" s="15" t="s">
        <v>666</v>
      </c>
      <c r="Q150" s="17"/>
      <c r="R150" s="15" t="s">
        <v>49</v>
      </c>
      <c r="S150" s="15"/>
      <c r="T150" s="18">
        <v>19.3</v>
      </c>
      <c r="U150" s="15" t="s">
        <v>667</v>
      </c>
      <c r="V150" s="15" t="s">
        <v>33</v>
      </c>
      <c r="W150" s="16">
        <v>7188</v>
      </c>
      <c r="X150" s="15" t="s">
        <v>33</v>
      </c>
      <c r="Y150" s="19"/>
      <c r="Z150" s="15" t="s">
        <v>35</v>
      </c>
      <c r="AA150" s="15" t="s">
        <v>36</v>
      </c>
      <c r="AB150" s="15"/>
      <c r="AC150" s="15"/>
      <c r="AD150" s="15"/>
      <c r="AE150" s="15"/>
      <c r="AF150" s="20"/>
    </row>
    <row r="151" spans="1:33">
      <c r="A151" s="72">
        <v>148</v>
      </c>
      <c r="B151" s="25">
        <v>138</v>
      </c>
      <c r="C151" s="14">
        <v>102</v>
      </c>
      <c r="D151" s="19"/>
      <c r="E151" s="53">
        <v>1</v>
      </c>
      <c r="F151" s="46" t="s">
        <v>1410</v>
      </c>
      <c r="G151" s="46" t="s">
        <v>1210</v>
      </c>
      <c r="H151" s="46"/>
      <c r="I151" s="46"/>
      <c r="J151" s="46"/>
      <c r="K151" s="15" t="s">
        <v>668</v>
      </c>
      <c r="L151" s="15" t="s">
        <v>401</v>
      </c>
      <c r="M151" s="15" t="s">
        <v>46</v>
      </c>
      <c r="N151" s="15">
        <v>78</v>
      </c>
      <c r="O151" s="16">
        <v>6253</v>
      </c>
      <c r="P151" s="15" t="s">
        <v>669</v>
      </c>
      <c r="Q151" s="17" t="s">
        <v>670</v>
      </c>
      <c r="R151" s="15" t="s">
        <v>42</v>
      </c>
      <c r="S151" s="15" t="s">
        <v>456</v>
      </c>
      <c r="T151" s="18">
        <v>27.6</v>
      </c>
      <c r="U151" s="15" t="s">
        <v>671</v>
      </c>
      <c r="V151" s="15" t="s">
        <v>33</v>
      </c>
      <c r="W151" s="16">
        <v>6253</v>
      </c>
      <c r="X151" s="15" t="s">
        <v>33</v>
      </c>
      <c r="Y151" s="19"/>
      <c r="Z151" s="15" t="s">
        <v>35</v>
      </c>
      <c r="AA151" s="15" t="s">
        <v>36</v>
      </c>
      <c r="AB151" s="15"/>
      <c r="AC151" s="15"/>
      <c r="AD151" s="15"/>
      <c r="AE151" s="15"/>
      <c r="AF151" s="20"/>
    </row>
    <row r="152" spans="1:33">
      <c r="A152" s="72">
        <v>149</v>
      </c>
      <c r="B152" s="25">
        <v>139</v>
      </c>
      <c r="D152" s="19"/>
      <c r="E152" s="54">
        <v>1</v>
      </c>
      <c r="F152" s="46" t="s">
        <v>1411</v>
      </c>
      <c r="G152" s="46" t="s">
        <v>1214</v>
      </c>
      <c r="H152" s="46"/>
      <c r="I152" s="46"/>
      <c r="J152" s="46"/>
      <c r="K152" s="15" t="s">
        <v>38</v>
      </c>
      <c r="L152" s="15" t="s">
        <v>672</v>
      </c>
      <c r="M152" s="15" t="s">
        <v>46</v>
      </c>
      <c r="N152" s="15">
        <v>1610</v>
      </c>
      <c r="O152" s="16">
        <v>6318</v>
      </c>
      <c r="P152" s="15" t="s">
        <v>515</v>
      </c>
      <c r="Q152" s="17"/>
      <c r="R152" s="15" t="s">
        <v>218</v>
      </c>
      <c r="S152" s="15"/>
      <c r="T152" s="18">
        <v>20.5</v>
      </c>
      <c r="U152" s="15" t="s">
        <v>673</v>
      </c>
      <c r="V152" s="15" t="s">
        <v>674</v>
      </c>
      <c r="W152" s="16">
        <v>7517</v>
      </c>
      <c r="X152" s="15" t="s">
        <v>674</v>
      </c>
      <c r="Y152" s="19"/>
      <c r="Z152" s="15" t="s">
        <v>35</v>
      </c>
      <c r="AA152" s="15" t="s">
        <v>36</v>
      </c>
      <c r="AB152" s="15" t="s">
        <v>52</v>
      </c>
      <c r="AC152" s="15"/>
      <c r="AD152" s="15"/>
      <c r="AE152" s="15"/>
      <c r="AF152" s="20"/>
    </row>
    <row r="153" spans="1:33">
      <c r="A153" s="72">
        <v>150</v>
      </c>
      <c r="B153" s="25">
        <v>140</v>
      </c>
      <c r="C153" s="14">
        <v>103</v>
      </c>
      <c r="D153" s="19"/>
      <c r="E153" s="55">
        <v>2</v>
      </c>
      <c r="F153" s="46" t="s">
        <v>1411</v>
      </c>
      <c r="G153" s="46" t="s">
        <v>1208</v>
      </c>
      <c r="H153" s="46" t="s">
        <v>1268</v>
      </c>
      <c r="I153" s="46" t="s">
        <v>1222</v>
      </c>
      <c r="J153" s="46"/>
      <c r="K153" s="15" t="s">
        <v>122</v>
      </c>
      <c r="L153" s="15" t="s">
        <v>675</v>
      </c>
      <c r="M153" s="15" t="s">
        <v>46</v>
      </c>
      <c r="N153" s="15">
        <v>99</v>
      </c>
      <c r="O153" s="16">
        <v>5608</v>
      </c>
      <c r="P153" s="15" t="s">
        <v>676</v>
      </c>
      <c r="Q153" s="17" t="s">
        <v>677</v>
      </c>
      <c r="R153" s="15" t="s">
        <v>30</v>
      </c>
      <c r="S153" s="15"/>
      <c r="T153" s="18">
        <v>28.7</v>
      </c>
      <c r="U153" s="15" t="s">
        <v>678</v>
      </c>
      <c r="V153" s="15" t="s">
        <v>679</v>
      </c>
      <c r="W153" s="16">
        <v>5894</v>
      </c>
      <c r="X153" s="15" t="s">
        <v>33</v>
      </c>
      <c r="Y153" s="19"/>
      <c r="Z153" s="15" t="s">
        <v>35</v>
      </c>
      <c r="AA153" s="15" t="s">
        <v>36</v>
      </c>
      <c r="AB153" s="15"/>
      <c r="AC153" s="15"/>
      <c r="AD153" s="15"/>
      <c r="AE153" s="15"/>
      <c r="AF153" s="20"/>
    </row>
    <row r="154" spans="1:33">
      <c r="A154" s="72">
        <v>151</v>
      </c>
      <c r="B154" s="25">
        <v>141</v>
      </c>
      <c r="C154" s="14">
        <v>104</v>
      </c>
      <c r="D154" s="19"/>
      <c r="E154" s="53">
        <v>1</v>
      </c>
      <c r="F154" s="46" t="s">
        <v>1412</v>
      </c>
      <c r="G154" s="46" t="s">
        <v>1226</v>
      </c>
      <c r="H154" s="46"/>
      <c r="I154" s="46"/>
      <c r="J154" s="46"/>
      <c r="K154" s="15" t="s">
        <v>38</v>
      </c>
      <c r="L154" s="15" t="s">
        <v>632</v>
      </c>
      <c r="M154" s="15" t="s">
        <v>46</v>
      </c>
      <c r="N154" s="15">
        <v>106</v>
      </c>
      <c r="O154" s="16">
        <v>5354</v>
      </c>
      <c r="P154" s="15" t="s">
        <v>559</v>
      </c>
      <c r="Q154" s="17"/>
      <c r="R154" s="15" t="s">
        <v>49</v>
      </c>
      <c r="S154" s="15"/>
      <c r="T154" s="18">
        <v>29.7</v>
      </c>
      <c r="U154" s="15" t="s">
        <v>680</v>
      </c>
      <c r="V154" s="15" t="s">
        <v>33</v>
      </c>
      <c r="W154" s="16">
        <v>7527</v>
      </c>
      <c r="X154" s="15" t="s">
        <v>33</v>
      </c>
      <c r="Y154" s="19"/>
      <c r="Z154" s="15" t="s">
        <v>35</v>
      </c>
      <c r="AA154" s="15" t="s">
        <v>36</v>
      </c>
      <c r="AB154" s="15"/>
      <c r="AC154" s="15"/>
      <c r="AD154" s="15"/>
      <c r="AE154" s="15"/>
      <c r="AF154" s="20"/>
    </row>
    <row r="155" spans="1:33">
      <c r="A155" s="72">
        <v>152</v>
      </c>
      <c r="B155" s="25">
        <v>142</v>
      </c>
      <c r="D155" s="19"/>
      <c r="E155" s="53">
        <v>1</v>
      </c>
      <c r="F155" s="46" t="s">
        <v>1413</v>
      </c>
      <c r="G155" s="46" t="s">
        <v>1219</v>
      </c>
      <c r="H155" s="46" t="s">
        <v>1220</v>
      </c>
      <c r="I155" s="46"/>
      <c r="J155" s="46"/>
      <c r="K155" s="15" t="s">
        <v>38</v>
      </c>
      <c r="L155" s="15" t="s">
        <v>681</v>
      </c>
      <c r="M155" s="15" t="s">
        <v>46</v>
      </c>
      <c r="N155" s="15">
        <v>10</v>
      </c>
      <c r="O155" s="16">
        <v>6863</v>
      </c>
      <c r="P155" s="15" t="s">
        <v>35</v>
      </c>
      <c r="Q155" s="17"/>
      <c r="R155" s="15" t="s">
        <v>42</v>
      </c>
      <c r="S155" s="15"/>
      <c r="T155" s="18">
        <v>28.1</v>
      </c>
      <c r="U155" s="15" t="s">
        <v>682</v>
      </c>
      <c r="V155" s="15" t="s">
        <v>247</v>
      </c>
      <c r="W155" s="15" t="s">
        <v>40</v>
      </c>
      <c r="X155" s="15" t="s">
        <v>40</v>
      </c>
      <c r="Y155" s="19"/>
      <c r="Z155" s="15" t="s">
        <v>35</v>
      </c>
      <c r="AA155" s="15" t="s">
        <v>36</v>
      </c>
      <c r="AB155" s="15"/>
      <c r="AC155" s="15"/>
      <c r="AD155" s="15"/>
      <c r="AE155" s="15"/>
      <c r="AF155" s="20"/>
    </row>
    <row r="156" spans="1:33">
      <c r="A156" s="72">
        <v>153</v>
      </c>
      <c r="B156" s="25">
        <v>143</v>
      </c>
      <c r="C156" s="14">
        <v>105</v>
      </c>
      <c r="D156" s="19"/>
      <c r="E156" s="53">
        <v>1</v>
      </c>
      <c r="F156" s="46" t="s">
        <v>1414</v>
      </c>
      <c r="G156" s="46" t="s">
        <v>1228</v>
      </c>
      <c r="H156" s="46"/>
      <c r="I156" s="46"/>
      <c r="J156" s="46"/>
      <c r="K156" s="15" t="s">
        <v>38</v>
      </c>
      <c r="L156" s="15" t="s">
        <v>39</v>
      </c>
      <c r="M156" s="15" t="s">
        <v>46</v>
      </c>
      <c r="N156" s="15">
        <v>73</v>
      </c>
      <c r="O156" s="16">
        <v>6293</v>
      </c>
      <c r="P156" s="15" t="s">
        <v>683</v>
      </c>
      <c r="Q156" s="17"/>
      <c r="R156" s="15" t="s">
        <v>111</v>
      </c>
      <c r="S156" s="15"/>
      <c r="T156" s="18">
        <v>30.7</v>
      </c>
      <c r="U156" s="15" t="s">
        <v>684</v>
      </c>
      <c r="V156" s="15" t="s">
        <v>685</v>
      </c>
      <c r="W156" s="16">
        <v>6356</v>
      </c>
      <c r="X156" s="15" t="s">
        <v>33</v>
      </c>
      <c r="Y156" s="19"/>
      <c r="Z156" s="15" t="s">
        <v>35</v>
      </c>
      <c r="AA156" s="15" t="s">
        <v>36</v>
      </c>
      <c r="AB156" s="15"/>
      <c r="AC156" s="15"/>
      <c r="AD156" s="15"/>
      <c r="AE156" s="15"/>
      <c r="AF156" s="20"/>
    </row>
    <row r="157" spans="1:33">
      <c r="A157" s="72">
        <v>154</v>
      </c>
      <c r="B157" s="25">
        <v>144</v>
      </c>
      <c r="C157" s="14">
        <v>106</v>
      </c>
      <c r="D157" s="19"/>
      <c r="E157" s="53">
        <v>1</v>
      </c>
      <c r="F157" s="46" t="s">
        <v>1415</v>
      </c>
      <c r="G157" s="46" t="s">
        <v>1205</v>
      </c>
      <c r="H157" s="46" t="s">
        <v>1219</v>
      </c>
      <c r="I157" s="46" t="s">
        <v>1416</v>
      </c>
      <c r="J157" s="46"/>
      <c r="K157" s="15" t="s">
        <v>25</v>
      </c>
      <c r="L157" s="15" t="s">
        <v>632</v>
      </c>
      <c r="M157" s="15" t="s">
        <v>686</v>
      </c>
      <c r="N157" s="15">
        <v>1003</v>
      </c>
      <c r="O157" s="16">
        <v>5393</v>
      </c>
      <c r="P157" s="15" t="s">
        <v>687</v>
      </c>
      <c r="Q157" s="17"/>
      <c r="R157" s="15" t="s">
        <v>49</v>
      </c>
      <c r="S157" s="15"/>
      <c r="T157" s="18">
        <v>29.7</v>
      </c>
      <c r="U157" s="15" t="s">
        <v>688</v>
      </c>
      <c r="V157" s="15" t="s">
        <v>689</v>
      </c>
      <c r="W157" s="16">
        <v>7810</v>
      </c>
      <c r="X157" s="15" t="s">
        <v>33</v>
      </c>
      <c r="Y157" s="19"/>
      <c r="Z157" s="15" t="s">
        <v>35</v>
      </c>
      <c r="AA157" s="15" t="s">
        <v>36</v>
      </c>
      <c r="AB157" s="15"/>
      <c r="AC157" s="15"/>
      <c r="AD157" s="15"/>
      <c r="AE157" s="15"/>
      <c r="AF157" s="20"/>
    </row>
    <row r="158" spans="1:33">
      <c r="A158" s="72">
        <v>155</v>
      </c>
      <c r="B158" s="25">
        <v>145</v>
      </c>
      <c r="C158" s="14">
        <v>107</v>
      </c>
      <c r="D158" s="19"/>
      <c r="E158" s="53">
        <v>1</v>
      </c>
      <c r="F158" s="46" t="s">
        <v>1417</v>
      </c>
      <c r="G158" s="46" t="s">
        <v>1196</v>
      </c>
      <c r="H158" s="46" t="s">
        <v>1418</v>
      </c>
      <c r="I158" s="46"/>
      <c r="J158" s="46"/>
      <c r="K158" s="15" t="s">
        <v>90</v>
      </c>
      <c r="L158" s="15" t="s">
        <v>451</v>
      </c>
      <c r="M158" s="15" t="s">
        <v>46</v>
      </c>
      <c r="N158" s="15">
        <v>205</v>
      </c>
      <c r="O158" s="16">
        <v>6722</v>
      </c>
      <c r="P158" s="15" t="s">
        <v>690</v>
      </c>
      <c r="Q158" s="17"/>
      <c r="R158" s="15" t="s">
        <v>49</v>
      </c>
      <c r="S158" s="15"/>
      <c r="T158" s="18">
        <v>37.1</v>
      </c>
      <c r="U158" s="15" t="s">
        <v>691</v>
      </c>
      <c r="V158" s="15" t="s">
        <v>33</v>
      </c>
      <c r="W158" s="16">
        <v>6963</v>
      </c>
      <c r="X158" s="15" t="s">
        <v>33</v>
      </c>
      <c r="Y158" s="19"/>
      <c r="Z158" s="15" t="s">
        <v>35</v>
      </c>
      <c r="AA158" s="15" t="s">
        <v>36</v>
      </c>
      <c r="AB158" s="15"/>
      <c r="AC158" s="15"/>
      <c r="AD158" s="15"/>
      <c r="AE158" s="15"/>
      <c r="AF158" s="20"/>
    </row>
    <row r="159" spans="1:33">
      <c r="A159" s="72">
        <v>156</v>
      </c>
      <c r="B159" s="25">
        <v>146</v>
      </c>
      <c r="C159" s="14">
        <v>108</v>
      </c>
      <c r="D159" s="19"/>
      <c r="E159" s="53">
        <v>1</v>
      </c>
      <c r="F159" s="46" t="s">
        <v>1419</v>
      </c>
      <c r="G159" s="46" t="s">
        <v>1220</v>
      </c>
      <c r="H159" s="46" t="s">
        <v>1420</v>
      </c>
      <c r="I159" s="46"/>
      <c r="J159" s="46"/>
      <c r="K159" s="15" t="s">
        <v>38</v>
      </c>
      <c r="L159" s="15" t="s">
        <v>692</v>
      </c>
      <c r="M159" s="15" t="s">
        <v>693</v>
      </c>
      <c r="N159" s="15">
        <v>313</v>
      </c>
      <c r="O159" s="16">
        <v>5385</v>
      </c>
      <c r="P159" s="15" t="s">
        <v>694</v>
      </c>
      <c r="Q159" s="17" t="s">
        <v>695</v>
      </c>
      <c r="R159" s="15" t="s">
        <v>30</v>
      </c>
      <c r="S159" s="15"/>
      <c r="T159" s="18">
        <v>26</v>
      </c>
      <c r="U159" s="15" t="s">
        <v>696</v>
      </c>
      <c r="V159" s="15" t="s">
        <v>697</v>
      </c>
      <c r="W159" s="16">
        <v>5757</v>
      </c>
      <c r="X159" s="15" t="s">
        <v>33</v>
      </c>
      <c r="Y159" s="19"/>
      <c r="Z159" s="15" t="s">
        <v>35</v>
      </c>
      <c r="AA159" s="15" t="s">
        <v>36</v>
      </c>
      <c r="AB159" s="15"/>
      <c r="AC159" s="15"/>
      <c r="AD159" s="15"/>
      <c r="AE159" s="15"/>
      <c r="AF159" s="20"/>
    </row>
    <row r="160" spans="1:33">
      <c r="A160" s="72">
        <v>157</v>
      </c>
      <c r="B160" s="25">
        <v>147</v>
      </c>
      <c r="C160" s="14">
        <v>109</v>
      </c>
      <c r="D160" s="19"/>
      <c r="E160" s="53">
        <v>1</v>
      </c>
      <c r="F160" s="46" t="s">
        <v>1421</v>
      </c>
      <c r="G160" s="46" t="s">
        <v>1291</v>
      </c>
      <c r="H160" s="46" t="s">
        <v>1254</v>
      </c>
      <c r="I160" s="46"/>
      <c r="J160" s="46"/>
      <c r="K160" s="15" t="s">
        <v>668</v>
      </c>
      <c r="L160" s="15" t="s">
        <v>26</v>
      </c>
      <c r="M160" s="15" t="s">
        <v>46</v>
      </c>
      <c r="N160" s="15">
        <v>93</v>
      </c>
      <c r="O160" s="16">
        <v>6897</v>
      </c>
      <c r="P160" s="15" t="s">
        <v>698</v>
      </c>
      <c r="Q160" s="17" t="s">
        <v>699</v>
      </c>
      <c r="R160" s="15" t="s">
        <v>700</v>
      </c>
      <c r="S160" s="15" t="s">
        <v>556</v>
      </c>
      <c r="T160" s="18">
        <v>23.1</v>
      </c>
      <c r="U160" s="15" t="s">
        <v>701</v>
      </c>
      <c r="V160" s="15" t="s">
        <v>33</v>
      </c>
      <c r="W160" s="16">
        <v>7604</v>
      </c>
      <c r="X160" s="15" t="s">
        <v>33</v>
      </c>
      <c r="Y160" s="19"/>
      <c r="Z160" s="15" t="s">
        <v>35</v>
      </c>
      <c r="AA160" s="15" t="s">
        <v>36</v>
      </c>
      <c r="AB160" s="15"/>
      <c r="AC160" s="15"/>
      <c r="AD160" s="15"/>
      <c r="AE160" s="15"/>
      <c r="AF160" s="20"/>
    </row>
    <row r="161" spans="1:32">
      <c r="A161" s="72">
        <v>158</v>
      </c>
      <c r="B161" s="25">
        <v>148</v>
      </c>
      <c r="C161" s="14">
        <v>110</v>
      </c>
      <c r="D161" s="19"/>
      <c r="E161" s="53">
        <v>1</v>
      </c>
      <c r="F161" s="46" t="s">
        <v>1422</v>
      </c>
      <c r="G161" s="46" t="s">
        <v>1206</v>
      </c>
      <c r="H161" s="46"/>
      <c r="I161" s="46"/>
      <c r="J161" s="46"/>
      <c r="K161" s="15" t="s">
        <v>38</v>
      </c>
      <c r="L161" s="15" t="s">
        <v>702</v>
      </c>
      <c r="M161" s="15" t="s">
        <v>46</v>
      </c>
      <c r="N161" s="15">
        <v>60</v>
      </c>
      <c r="O161" s="16">
        <v>6023</v>
      </c>
      <c r="P161" s="15" t="s">
        <v>703</v>
      </c>
      <c r="Q161" s="17"/>
      <c r="R161" s="15" t="s">
        <v>49</v>
      </c>
      <c r="S161" s="15"/>
      <c r="T161" s="18">
        <v>37.4</v>
      </c>
      <c r="U161" s="15" t="s">
        <v>704</v>
      </c>
      <c r="V161" s="15" t="s">
        <v>33</v>
      </c>
      <c r="W161" s="16">
        <v>6068</v>
      </c>
      <c r="X161" s="15" t="s">
        <v>33</v>
      </c>
      <c r="Y161" s="19"/>
      <c r="Z161" s="15" t="s">
        <v>35</v>
      </c>
      <c r="AA161" s="15" t="s">
        <v>36</v>
      </c>
      <c r="AB161" s="15"/>
      <c r="AC161" s="15"/>
      <c r="AD161" s="15"/>
      <c r="AE161" s="15"/>
      <c r="AF161" s="20"/>
    </row>
    <row r="162" spans="1:32">
      <c r="A162" s="72">
        <v>159</v>
      </c>
      <c r="B162" s="25">
        <v>149</v>
      </c>
      <c r="C162" s="14">
        <v>111</v>
      </c>
      <c r="D162" s="19"/>
      <c r="E162" s="54">
        <v>1</v>
      </c>
      <c r="F162" s="46" t="s">
        <v>1423</v>
      </c>
      <c r="G162" s="46" t="s">
        <v>1212</v>
      </c>
      <c r="H162" s="46"/>
      <c r="I162" s="46"/>
      <c r="J162" s="46"/>
      <c r="K162" s="15" t="s">
        <v>38</v>
      </c>
      <c r="L162" s="15" t="s">
        <v>134</v>
      </c>
      <c r="M162" s="15" t="s">
        <v>46</v>
      </c>
      <c r="N162" s="15">
        <v>629</v>
      </c>
      <c r="O162" s="16">
        <v>5716</v>
      </c>
      <c r="P162" s="15" t="s">
        <v>363</v>
      </c>
      <c r="Q162" s="17"/>
      <c r="R162" s="15" t="s">
        <v>49</v>
      </c>
      <c r="S162" s="15"/>
      <c r="T162" s="18">
        <v>25.9</v>
      </c>
      <c r="U162" s="15" t="s">
        <v>705</v>
      </c>
      <c r="V162" s="15" t="s">
        <v>72</v>
      </c>
      <c r="W162" s="16">
        <v>6057</v>
      </c>
      <c r="X162" s="15" t="s">
        <v>33</v>
      </c>
      <c r="Y162" s="19"/>
      <c r="Z162" s="15" t="s">
        <v>35</v>
      </c>
      <c r="AA162" s="15" t="s">
        <v>36</v>
      </c>
      <c r="AB162" s="15" t="s">
        <v>52</v>
      </c>
      <c r="AC162" s="15"/>
      <c r="AD162" s="15"/>
      <c r="AE162" s="15"/>
      <c r="AF162" s="20"/>
    </row>
    <row r="163" spans="1:32">
      <c r="A163" s="72">
        <v>160</v>
      </c>
      <c r="B163" s="25">
        <v>150</v>
      </c>
      <c r="C163" s="14">
        <v>112</v>
      </c>
      <c r="D163" s="19"/>
      <c r="E163" s="55">
        <v>2</v>
      </c>
      <c r="F163" s="46" t="s">
        <v>1423</v>
      </c>
      <c r="G163" s="46" t="s">
        <v>1219</v>
      </c>
      <c r="H163" s="46"/>
      <c r="I163" s="46"/>
      <c r="J163" s="46"/>
      <c r="K163" s="15" t="s">
        <v>38</v>
      </c>
      <c r="L163" s="15" t="s">
        <v>706</v>
      </c>
      <c r="M163" s="15" t="s">
        <v>46</v>
      </c>
      <c r="N163" s="15">
        <v>45</v>
      </c>
      <c r="O163" s="16">
        <v>5758</v>
      </c>
      <c r="P163" s="15" t="s">
        <v>216</v>
      </c>
      <c r="Q163" s="17" t="s">
        <v>217</v>
      </c>
      <c r="R163" s="15" t="s">
        <v>49</v>
      </c>
      <c r="S163" s="15"/>
      <c r="T163" s="18">
        <v>30.4</v>
      </c>
      <c r="U163" s="15" t="s">
        <v>707</v>
      </c>
      <c r="V163" s="15" t="s">
        <v>195</v>
      </c>
      <c r="W163" s="16">
        <v>5833</v>
      </c>
      <c r="X163" s="15" t="s">
        <v>33</v>
      </c>
      <c r="Y163" s="19"/>
      <c r="Z163" s="15" t="s">
        <v>35</v>
      </c>
      <c r="AA163" s="15" t="s">
        <v>36</v>
      </c>
      <c r="AB163" s="15"/>
      <c r="AC163" s="15"/>
      <c r="AD163" s="15"/>
      <c r="AE163" s="15"/>
      <c r="AF163" s="20"/>
    </row>
    <row r="164" spans="1:32">
      <c r="A164" s="72">
        <v>161</v>
      </c>
      <c r="B164" s="25">
        <v>151</v>
      </c>
      <c r="C164" s="14">
        <v>113</v>
      </c>
      <c r="D164" s="19"/>
      <c r="E164" s="53">
        <v>1</v>
      </c>
      <c r="F164" s="46" t="s">
        <v>1424</v>
      </c>
      <c r="G164" s="46" t="s">
        <v>1219</v>
      </c>
      <c r="H164" s="46" t="s">
        <v>1254</v>
      </c>
      <c r="I164" s="46" t="s">
        <v>1235</v>
      </c>
      <c r="J164" s="46" t="s">
        <v>1199</v>
      </c>
      <c r="K164" s="15" t="s">
        <v>228</v>
      </c>
      <c r="L164" s="15" t="s">
        <v>708</v>
      </c>
      <c r="M164" s="15" t="s">
        <v>709</v>
      </c>
      <c r="N164" s="15">
        <v>78</v>
      </c>
      <c r="O164" s="16">
        <v>5346</v>
      </c>
      <c r="P164" s="15" t="s">
        <v>710</v>
      </c>
      <c r="Q164" s="17"/>
      <c r="R164" s="15" t="s">
        <v>49</v>
      </c>
      <c r="S164" s="15"/>
      <c r="T164" s="18">
        <v>20.6</v>
      </c>
      <c r="U164" s="15" t="s">
        <v>711</v>
      </c>
      <c r="V164" s="15" t="s">
        <v>33</v>
      </c>
      <c r="W164" s="16">
        <v>6291</v>
      </c>
      <c r="X164" s="15" t="s">
        <v>33</v>
      </c>
      <c r="Y164" s="19"/>
      <c r="Z164" s="15" t="s">
        <v>35</v>
      </c>
      <c r="AA164" s="15" t="s">
        <v>36</v>
      </c>
      <c r="AB164" s="15"/>
      <c r="AC164" s="15"/>
      <c r="AD164" s="15"/>
      <c r="AE164" s="15"/>
      <c r="AF164" s="20"/>
    </row>
    <row r="165" spans="1:32">
      <c r="A165" s="72">
        <v>162</v>
      </c>
      <c r="B165" s="25">
        <v>152</v>
      </c>
      <c r="C165" s="14">
        <v>114</v>
      </c>
      <c r="D165" s="19"/>
      <c r="E165" s="53">
        <v>1</v>
      </c>
      <c r="F165" s="46" t="s">
        <v>1425</v>
      </c>
      <c r="G165" s="46" t="s">
        <v>1260</v>
      </c>
      <c r="H165" s="46"/>
      <c r="I165" s="46"/>
      <c r="J165" s="46"/>
      <c r="K165" s="15" t="s">
        <v>38</v>
      </c>
      <c r="L165" s="15" t="s">
        <v>712</v>
      </c>
      <c r="M165" s="15" t="s">
        <v>46</v>
      </c>
      <c r="N165" s="15">
        <v>89</v>
      </c>
      <c r="O165" s="16">
        <v>6351</v>
      </c>
      <c r="P165" s="15" t="s">
        <v>713</v>
      </c>
      <c r="Q165" s="17" t="s">
        <v>714</v>
      </c>
      <c r="R165" s="15" t="s">
        <v>49</v>
      </c>
      <c r="S165" s="15"/>
      <c r="T165" s="18">
        <v>22.8</v>
      </c>
      <c r="U165" s="15" t="s">
        <v>715</v>
      </c>
      <c r="V165" s="15" t="s">
        <v>33</v>
      </c>
      <c r="W165" s="16">
        <v>6436</v>
      </c>
      <c r="X165" s="15" t="s">
        <v>33</v>
      </c>
      <c r="Y165" s="19"/>
      <c r="Z165" s="15" t="s">
        <v>35</v>
      </c>
      <c r="AA165" s="15" t="s">
        <v>36</v>
      </c>
      <c r="AB165" s="15"/>
      <c r="AC165" s="15"/>
      <c r="AD165" s="15"/>
      <c r="AE165" s="15"/>
      <c r="AF165" s="20"/>
    </row>
    <row r="166" spans="1:32">
      <c r="A166" s="72">
        <v>163</v>
      </c>
      <c r="B166" s="25">
        <v>153</v>
      </c>
      <c r="C166" s="14">
        <v>115</v>
      </c>
      <c r="D166" s="19"/>
      <c r="E166" s="54">
        <v>1</v>
      </c>
      <c r="F166" s="46" t="s">
        <v>1426</v>
      </c>
      <c r="G166" s="46" t="s">
        <v>1254</v>
      </c>
      <c r="H166" s="46"/>
      <c r="I166" s="46"/>
      <c r="J166" s="46"/>
      <c r="K166" s="15" t="s">
        <v>38</v>
      </c>
      <c r="L166" s="15" t="s">
        <v>716</v>
      </c>
      <c r="M166" s="15" t="s">
        <v>46</v>
      </c>
      <c r="N166" s="15">
        <v>78</v>
      </c>
      <c r="O166" s="16">
        <v>6819</v>
      </c>
      <c r="P166" s="15" t="s">
        <v>717</v>
      </c>
      <c r="Q166" s="17" t="s">
        <v>718</v>
      </c>
      <c r="R166" s="15" t="s">
        <v>30</v>
      </c>
      <c r="S166" s="15"/>
      <c r="T166" s="18">
        <v>22.3</v>
      </c>
      <c r="U166" s="15" t="s">
        <v>719</v>
      </c>
      <c r="V166" s="15" t="s">
        <v>51</v>
      </c>
      <c r="W166" s="16">
        <v>7037</v>
      </c>
      <c r="X166" s="15" t="s">
        <v>33</v>
      </c>
      <c r="Y166" s="19"/>
      <c r="Z166" s="15" t="s">
        <v>35</v>
      </c>
      <c r="AA166" s="15" t="s">
        <v>36</v>
      </c>
      <c r="AB166" s="15" t="s">
        <v>52</v>
      </c>
      <c r="AC166" s="15"/>
      <c r="AD166" s="15"/>
      <c r="AE166" s="15"/>
      <c r="AF166" s="20"/>
    </row>
    <row r="167" spans="1:32">
      <c r="A167" s="72">
        <v>164</v>
      </c>
      <c r="B167" s="25">
        <v>154</v>
      </c>
      <c r="C167" s="14">
        <v>116</v>
      </c>
      <c r="D167" s="19"/>
      <c r="E167" s="55">
        <v>2</v>
      </c>
      <c r="F167" s="46" t="s">
        <v>1426</v>
      </c>
      <c r="G167" s="46" t="s">
        <v>1219</v>
      </c>
      <c r="H167" s="46"/>
      <c r="I167" s="46"/>
      <c r="J167" s="46"/>
      <c r="K167" s="15" t="s">
        <v>38</v>
      </c>
      <c r="L167" s="15" t="s">
        <v>720</v>
      </c>
      <c r="M167" s="15" t="s">
        <v>46</v>
      </c>
      <c r="N167" s="15">
        <v>17</v>
      </c>
      <c r="O167" s="16">
        <v>5348</v>
      </c>
      <c r="P167" s="15" t="s">
        <v>721</v>
      </c>
      <c r="Q167" s="17"/>
      <c r="R167" s="15" t="s">
        <v>49</v>
      </c>
      <c r="S167" s="15"/>
      <c r="T167" s="18">
        <v>30.4</v>
      </c>
      <c r="U167" s="15" t="s">
        <v>722</v>
      </c>
      <c r="V167" s="15" t="s">
        <v>154</v>
      </c>
      <c r="W167" s="16">
        <v>7425</v>
      </c>
      <c r="X167" s="15" t="s">
        <v>33</v>
      </c>
      <c r="Y167" s="19"/>
      <c r="Z167" s="15" t="s">
        <v>35</v>
      </c>
      <c r="AA167" s="15" t="s">
        <v>36</v>
      </c>
      <c r="AB167" s="15"/>
      <c r="AC167" s="15"/>
      <c r="AD167" s="15"/>
      <c r="AE167" s="15"/>
      <c r="AF167" s="20"/>
    </row>
    <row r="168" spans="1:32">
      <c r="A168" s="72">
        <v>165</v>
      </c>
      <c r="B168" s="25">
        <v>155</v>
      </c>
      <c r="C168" s="14">
        <v>117</v>
      </c>
      <c r="D168" s="19"/>
      <c r="E168" s="53">
        <v>1</v>
      </c>
      <c r="F168" s="46" t="s">
        <v>1427</v>
      </c>
      <c r="G168" s="46" t="s">
        <v>1219</v>
      </c>
      <c r="H168" s="46" t="s">
        <v>1341</v>
      </c>
      <c r="I168" s="46"/>
      <c r="J168" s="46"/>
      <c r="K168" s="15" t="s">
        <v>155</v>
      </c>
      <c r="L168" s="15" t="s">
        <v>723</v>
      </c>
      <c r="M168" s="15" t="s">
        <v>46</v>
      </c>
      <c r="N168" s="15">
        <v>142</v>
      </c>
      <c r="O168" s="16">
        <v>5488</v>
      </c>
      <c r="P168" s="15" t="s">
        <v>724</v>
      </c>
      <c r="Q168" s="17" t="s">
        <v>725</v>
      </c>
      <c r="R168" s="15" t="s">
        <v>49</v>
      </c>
      <c r="S168" s="15"/>
      <c r="T168" s="18">
        <v>34.4</v>
      </c>
      <c r="U168" s="15" t="s">
        <v>726</v>
      </c>
      <c r="V168" s="15" t="s">
        <v>33</v>
      </c>
      <c r="W168" s="16">
        <v>5665</v>
      </c>
      <c r="X168" s="15" t="s">
        <v>33</v>
      </c>
      <c r="Y168" s="19"/>
      <c r="Z168" s="15" t="s">
        <v>35</v>
      </c>
      <c r="AA168" s="15" t="s">
        <v>36</v>
      </c>
      <c r="AB168" s="15"/>
      <c r="AC168" s="15"/>
      <c r="AD168" s="15"/>
      <c r="AE168" s="15"/>
      <c r="AF168" s="20"/>
    </row>
    <row r="169" spans="1:32">
      <c r="A169" s="72">
        <v>166</v>
      </c>
      <c r="B169" s="26"/>
      <c r="C169" s="14">
        <v>118</v>
      </c>
      <c r="D169" s="19"/>
      <c r="E169" s="53">
        <v>1</v>
      </c>
      <c r="F169" s="46" t="s">
        <v>1428</v>
      </c>
      <c r="G169" s="46" t="s">
        <v>1219</v>
      </c>
      <c r="H169" s="46"/>
      <c r="I169" s="46"/>
      <c r="J169" s="46"/>
      <c r="K169" s="15" t="s">
        <v>38</v>
      </c>
      <c r="L169" s="15" t="s">
        <v>632</v>
      </c>
      <c r="M169" s="15" t="s">
        <v>124</v>
      </c>
      <c r="N169" s="15">
        <v>2436</v>
      </c>
      <c r="O169" s="16">
        <v>5930</v>
      </c>
      <c r="P169" s="15" t="s">
        <v>55</v>
      </c>
      <c r="Q169" s="17"/>
      <c r="R169" s="15" t="s">
        <v>30</v>
      </c>
      <c r="S169" s="15"/>
      <c r="T169" s="18">
        <v>37.9</v>
      </c>
      <c r="U169" s="15" t="s">
        <v>727</v>
      </c>
      <c r="V169" s="15" t="s">
        <v>482</v>
      </c>
      <c r="W169" s="16">
        <v>6039</v>
      </c>
      <c r="X169" s="15" t="s">
        <v>33</v>
      </c>
      <c r="Y169" s="19"/>
      <c r="Z169" s="15"/>
      <c r="AA169" s="15"/>
      <c r="AB169" s="15"/>
      <c r="AC169" s="15"/>
      <c r="AD169" s="15"/>
      <c r="AE169" s="15"/>
      <c r="AF169" s="20"/>
    </row>
    <row r="170" spans="1:32">
      <c r="A170" s="72">
        <v>167</v>
      </c>
      <c r="B170" s="25">
        <v>156</v>
      </c>
      <c r="C170" s="14">
        <v>119</v>
      </c>
      <c r="D170" s="19"/>
      <c r="E170" s="53">
        <v>1</v>
      </c>
      <c r="F170" s="46" t="s">
        <v>1429</v>
      </c>
      <c r="G170" s="46" t="s">
        <v>1230</v>
      </c>
      <c r="H170" s="46" t="s">
        <v>1214</v>
      </c>
      <c r="I170" s="46"/>
      <c r="J170" s="46"/>
      <c r="K170" s="15" t="s">
        <v>38</v>
      </c>
      <c r="L170" s="15" t="s">
        <v>444</v>
      </c>
      <c r="M170" s="15" t="s">
        <v>46</v>
      </c>
      <c r="N170" s="15">
        <v>492</v>
      </c>
      <c r="O170" s="16">
        <v>5426</v>
      </c>
      <c r="P170" s="15" t="s">
        <v>728</v>
      </c>
      <c r="Q170" s="17"/>
      <c r="R170" s="15" t="s">
        <v>49</v>
      </c>
      <c r="S170" s="15"/>
      <c r="T170" s="18">
        <v>34.700000000000003</v>
      </c>
      <c r="U170" s="15" t="s">
        <v>729</v>
      </c>
      <c r="V170" s="15" t="s">
        <v>730</v>
      </c>
      <c r="W170" s="16">
        <v>5939</v>
      </c>
      <c r="X170" s="15" t="s">
        <v>33</v>
      </c>
      <c r="Y170" s="19"/>
      <c r="Z170" s="15" t="s">
        <v>35</v>
      </c>
      <c r="AA170" s="15" t="s">
        <v>36</v>
      </c>
      <c r="AB170" s="15"/>
      <c r="AC170" s="15"/>
      <c r="AD170" s="15"/>
      <c r="AE170" s="15"/>
      <c r="AF170" s="20"/>
    </row>
    <row r="171" spans="1:32">
      <c r="A171" s="72">
        <v>168</v>
      </c>
      <c r="B171" s="25">
        <v>157</v>
      </c>
      <c r="C171" s="14">
        <v>120</v>
      </c>
      <c r="D171" s="19"/>
      <c r="E171" s="53">
        <v>1</v>
      </c>
      <c r="F171" s="46" t="s">
        <v>1430</v>
      </c>
      <c r="G171" s="46" t="s">
        <v>1431</v>
      </c>
      <c r="H171" s="46"/>
      <c r="I171" s="46"/>
      <c r="J171" s="46"/>
      <c r="K171" s="15" t="s">
        <v>122</v>
      </c>
      <c r="L171" s="15" t="s">
        <v>514</v>
      </c>
      <c r="M171" s="15" t="s">
        <v>135</v>
      </c>
      <c r="N171" s="15">
        <v>633</v>
      </c>
      <c r="O171" s="16">
        <v>6113</v>
      </c>
      <c r="P171" s="15" t="s">
        <v>731</v>
      </c>
      <c r="Q171" s="17" t="s">
        <v>732</v>
      </c>
      <c r="R171" s="15" t="s">
        <v>49</v>
      </c>
      <c r="S171" s="15"/>
      <c r="T171" s="18">
        <v>36.799999999999997</v>
      </c>
      <c r="U171" s="15" t="s">
        <v>733</v>
      </c>
      <c r="V171" s="15" t="s">
        <v>734</v>
      </c>
      <c r="W171" s="16">
        <v>6159</v>
      </c>
      <c r="X171" s="15" t="s">
        <v>33</v>
      </c>
      <c r="Y171" s="19"/>
      <c r="Z171" s="15" t="s">
        <v>35</v>
      </c>
      <c r="AA171" s="15" t="s">
        <v>36</v>
      </c>
      <c r="AB171" s="15"/>
      <c r="AC171" s="15"/>
      <c r="AD171" s="15"/>
      <c r="AE171" s="15"/>
      <c r="AF171" s="20"/>
    </row>
    <row r="172" spans="1:32">
      <c r="A172" s="72">
        <v>169</v>
      </c>
      <c r="B172" s="26"/>
      <c r="C172" s="14">
        <v>121</v>
      </c>
      <c r="D172" s="19"/>
      <c r="E172" s="53">
        <v>1</v>
      </c>
      <c r="F172" s="46" t="s">
        <v>1432</v>
      </c>
      <c r="G172" s="46" t="s">
        <v>1230</v>
      </c>
      <c r="H172" s="46" t="s">
        <v>1433</v>
      </c>
      <c r="I172" s="46"/>
      <c r="J172" s="46"/>
      <c r="K172" s="15" t="s">
        <v>38</v>
      </c>
      <c r="L172" s="15" t="s">
        <v>735</v>
      </c>
      <c r="M172" s="15" t="s">
        <v>46</v>
      </c>
      <c r="N172" s="15">
        <v>86</v>
      </c>
      <c r="O172" s="16">
        <v>6786</v>
      </c>
      <c r="P172" s="15" t="s">
        <v>736</v>
      </c>
      <c r="Q172" s="17"/>
      <c r="R172" s="15" t="s">
        <v>737</v>
      </c>
      <c r="S172" s="15"/>
      <c r="T172" s="18">
        <v>27.4</v>
      </c>
      <c r="U172" s="15" t="s">
        <v>738</v>
      </c>
      <c r="V172" s="15" t="s">
        <v>685</v>
      </c>
      <c r="W172" s="16">
        <v>8364</v>
      </c>
      <c r="X172" s="15" t="s">
        <v>33</v>
      </c>
      <c r="Y172" s="19"/>
      <c r="Z172" s="15"/>
      <c r="AA172" s="15"/>
      <c r="AB172" s="15"/>
      <c r="AC172" s="15"/>
      <c r="AD172" s="15"/>
      <c r="AE172" s="15"/>
      <c r="AF172" s="20"/>
    </row>
    <row r="173" spans="1:32">
      <c r="A173" s="72">
        <v>170</v>
      </c>
      <c r="B173" s="25">
        <v>158</v>
      </c>
      <c r="C173" s="14">
        <v>122</v>
      </c>
      <c r="D173" s="19"/>
      <c r="E173" s="53">
        <v>1</v>
      </c>
      <c r="F173" s="46" t="s">
        <v>1434</v>
      </c>
      <c r="G173" s="46" t="s">
        <v>1254</v>
      </c>
      <c r="H173" s="46" t="s">
        <v>1435</v>
      </c>
      <c r="I173" s="46"/>
      <c r="J173" s="46"/>
      <c r="K173" s="15" t="s">
        <v>38</v>
      </c>
      <c r="L173" s="15" t="s">
        <v>134</v>
      </c>
      <c r="M173" s="15" t="s">
        <v>46</v>
      </c>
      <c r="N173" s="15">
        <v>30</v>
      </c>
      <c r="O173" s="16">
        <v>5662</v>
      </c>
      <c r="P173" s="15" t="s">
        <v>739</v>
      </c>
      <c r="Q173" s="17" t="s">
        <v>740</v>
      </c>
      <c r="R173" s="15" t="s">
        <v>30</v>
      </c>
      <c r="S173" s="15"/>
      <c r="T173" s="18">
        <v>31.6</v>
      </c>
      <c r="U173" s="15" t="s">
        <v>741</v>
      </c>
      <c r="V173" s="15" t="s">
        <v>195</v>
      </c>
      <c r="W173" s="16">
        <v>5662</v>
      </c>
      <c r="X173" s="15" t="s">
        <v>33</v>
      </c>
      <c r="Y173" s="19"/>
      <c r="Z173" s="15" t="s">
        <v>35</v>
      </c>
      <c r="AA173" s="15" t="s">
        <v>36</v>
      </c>
      <c r="AB173" s="15"/>
      <c r="AC173" s="15"/>
      <c r="AD173" s="15"/>
      <c r="AE173" s="15"/>
      <c r="AF173" s="20"/>
    </row>
    <row r="174" spans="1:32">
      <c r="A174" s="72">
        <v>171</v>
      </c>
      <c r="B174" s="25">
        <v>159</v>
      </c>
      <c r="C174" s="14">
        <v>123</v>
      </c>
      <c r="D174" s="19"/>
      <c r="E174" s="53">
        <v>1</v>
      </c>
      <c r="F174" s="46" t="s">
        <v>1436</v>
      </c>
      <c r="G174" s="46" t="s">
        <v>1214</v>
      </c>
      <c r="H174" s="46" t="s">
        <v>1196</v>
      </c>
      <c r="I174" s="46" t="s">
        <v>1374</v>
      </c>
      <c r="J174" s="46"/>
      <c r="K174" s="15" t="s">
        <v>38</v>
      </c>
      <c r="L174" s="15" t="s">
        <v>742</v>
      </c>
      <c r="M174" s="15" t="s">
        <v>46</v>
      </c>
      <c r="N174" s="15">
        <v>9</v>
      </c>
      <c r="O174" s="16">
        <v>6001</v>
      </c>
      <c r="P174" s="15" t="s">
        <v>743</v>
      </c>
      <c r="Q174" s="17" t="s">
        <v>744</v>
      </c>
      <c r="R174" s="15" t="s">
        <v>30</v>
      </c>
      <c r="S174" s="15"/>
      <c r="T174" s="18">
        <v>31.5</v>
      </c>
      <c r="U174" s="15" t="s">
        <v>745</v>
      </c>
      <c r="V174" s="15" t="s">
        <v>33</v>
      </c>
      <c r="W174" s="16">
        <v>7312</v>
      </c>
      <c r="X174" s="15" t="s">
        <v>33</v>
      </c>
      <c r="Y174" s="19"/>
      <c r="Z174" s="15" t="s">
        <v>35</v>
      </c>
      <c r="AA174" s="15" t="s">
        <v>36</v>
      </c>
      <c r="AB174" s="15" t="s">
        <v>52</v>
      </c>
      <c r="AC174" s="15"/>
      <c r="AD174" s="15"/>
      <c r="AE174" s="15"/>
      <c r="AF174" s="20"/>
    </row>
    <row r="175" spans="1:32">
      <c r="A175" s="72">
        <v>172</v>
      </c>
      <c r="B175" s="25">
        <v>160</v>
      </c>
      <c r="C175" s="14">
        <v>124</v>
      </c>
      <c r="D175" s="19"/>
      <c r="E175" s="53">
        <v>1</v>
      </c>
      <c r="F175" s="46" t="s">
        <v>1437</v>
      </c>
      <c r="G175" s="46" t="s">
        <v>1208</v>
      </c>
      <c r="H175" s="46" t="s">
        <v>1205</v>
      </c>
      <c r="I175" s="46"/>
      <c r="J175" s="46"/>
      <c r="K175" s="15" t="s">
        <v>38</v>
      </c>
      <c r="L175" s="15" t="s">
        <v>746</v>
      </c>
      <c r="M175" s="15" t="s">
        <v>46</v>
      </c>
      <c r="N175" s="15">
        <v>98</v>
      </c>
      <c r="O175" s="16">
        <v>5961</v>
      </c>
      <c r="P175" s="15" t="s">
        <v>747</v>
      </c>
      <c r="Q175" s="17" t="s">
        <v>748</v>
      </c>
      <c r="R175" s="15" t="s">
        <v>30</v>
      </c>
      <c r="S175" s="15"/>
      <c r="T175" s="18">
        <v>21.9</v>
      </c>
      <c r="U175" s="15" t="s">
        <v>749</v>
      </c>
      <c r="V175" s="15" t="s">
        <v>171</v>
      </c>
      <c r="W175" s="16">
        <v>6003</v>
      </c>
      <c r="X175" s="15" t="s">
        <v>33</v>
      </c>
      <c r="Y175" s="19"/>
      <c r="Z175" s="15" t="s">
        <v>35</v>
      </c>
      <c r="AA175" s="15" t="s">
        <v>36</v>
      </c>
      <c r="AB175" s="15"/>
      <c r="AC175" s="15"/>
      <c r="AD175" s="15"/>
      <c r="AE175" s="15"/>
      <c r="AF175" s="20"/>
    </row>
    <row r="176" spans="1:32">
      <c r="A176" s="72">
        <v>173</v>
      </c>
      <c r="B176" s="25">
        <v>161</v>
      </c>
      <c r="C176" s="14">
        <v>125</v>
      </c>
      <c r="D176" s="19"/>
      <c r="E176" s="54">
        <v>1</v>
      </c>
      <c r="F176" s="46" t="s">
        <v>1438</v>
      </c>
      <c r="G176" s="46" t="s">
        <v>1396</v>
      </c>
      <c r="H176" s="46" t="s">
        <v>1196</v>
      </c>
      <c r="I176" s="46"/>
      <c r="J176" s="46"/>
      <c r="K176" s="15" t="s">
        <v>38</v>
      </c>
      <c r="L176" s="15" t="s">
        <v>720</v>
      </c>
      <c r="M176" s="15" t="s">
        <v>46</v>
      </c>
      <c r="N176" s="15">
        <v>27</v>
      </c>
      <c r="O176" s="16">
        <v>5490</v>
      </c>
      <c r="P176" s="15" t="s">
        <v>750</v>
      </c>
      <c r="Q176" s="17" t="s">
        <v>751</v>
      </c>
      <c r="R176" s="15" t="s">
        <v>42</v>
      </c>
      <c r="S176" s="15" t="s">
        <v>752</v>
      </c>
      <c r="T176" s="18">
        <v>27.8</v>
      </c>
      <c r="U176" s="15" t="s">
        <v>753</v>
      </c>
      <c r="V176" s="15" t="s">
        <v>195</v>
      </c>
      <c r="W176" s="15" t="s">
        <v>40</v>
      </c>
      <c r="X176" s="15" t="s">
        <v>33</v>
      </c>
      <c r="Y176" s="19"/>
      <c r="Z176" s="15"/>
      <c r="AA176" s="15"/>
      <c r="AB176" s="15"/>
      <c r="AC176" s="15"/>
      <c r="AD176" s="15" t="s">
        <v>139</v>
      </c>
      <c r="AE176" s="15">
        <v>1.63</v>
      </c>
      <c r="AF176" s="20">
        <v>3</v>
      </c>
    </row>
    <row r="177" spans="1:33">
      <c r="A177" s="72">
        <v>174</v>
      </c>
      <c r="B177" s="25">
        <v>162</v>
      </c>
      <c r="C177" s="14">
        <v>126</v>
      </c>
      <c r="D177" s="19"/>
      <c r="E177" s="55">
        <v>2</v>
      </c>
      <c r="F177" s="46" t="s">
        <v>1438</v>
      </c>
      <c r="G177" s="46" t="s">
        <v>1396</v>
      </c>
      <c r="H177" s="46" t="s">
        <v>1254</v>
      </c>
      <c r="I177" s="46"/>
      <c r="J177" s="46"/>
      <c r="K177" s="15" t="s">
        <v>25</v>
      </c>
      <c r="L177" s="15" t="s">
        <v>430</v>
      </c>
      <c r="M177" s="15" t="s">
        <v>46</v>
      </c>
      <c r="N177" s="15">
        <v>88</v>
      </c>
      <c r="O177" s="16">
        <v>5354</v>
      </c>
      <c r="P177" s="15" t="s">
        <v>754</v>
      </c>
      <c r="Q177" s="17"/>
      <c r="R177" s="15" t="s">
        <v>49</v>
      </c>
      <c r="S177" s="15"/>
      <c r="T177" s="18">
        <v>23.1</v>
      </c>
      <c r="U177" s="15" t="s">
        <v>755</v>
      </c>
      <c r="V177" s="15" t="s">
        <v>603</v>
      </c>
      <c r="W177" s="16">
        <v>7595</v>
      </c>
      <c r="X177" s="15" t="s">
        <v>33</v>
      </c>
      <c r="Y177" s="19"/>
      <c r="Z177" s="15" t="s">
        <v>35</v>
      </c>
      <c r="AA177" s="15" t="s">
        <v>172</v>
      </c>
      <c r="AB177" s="15"/>
      <c r="AC177" s="15"/>
      <c r="AD177" s="15" t="s">
        <v>139</v>
      </c>
      <c r="AE177" s="15">
        <v>1.65</v>
      </c>
      <c r="AF177" s="20">
        <v>3</v>
      </c>
      <c r="AG177" s="2" t="s">
        <v>756</v>
      </c>
    </row>
    <row r="178" spans="1:33">
      <c r="A178" s="72">
        <v>175</v>
      </c>
      <c r="B178" s="25">
        <v>163</v>
      </c>
      <c r="D178" s="19"/>
      <c r="E178" s="53">
        <v>1</v>
      </c>
      <c r="F178" s="46" t="s">
        <v>1439</v>
      </c>
      <c r="G178" s="46" t="s">
        <v>1268</v>
      </c>
      <c r="H178" s="46" t="s">
        <v>1365</v>
      </c>
      <c r="I178" s="46" t="s">
        <v>1228</v>
      </c>
      <c r="J178" s="46" t="s">
        <v>1219</v>
      </c>
      <c r="K178" s="15" t="s">
        <v>38</v>
      </c>
      <c r="L178" s="15" t="s">
        <v>757</v>
      </c>
      <c r="M178" s="15" t="s">
        <v>46</v>
      </c>
      <c r="N178" s="15">
        <v>1265</v>
      </c>
      <c r="O178" s="16">
        <v>6280</v>
      </c>
      <c r="P178" s="15" t="s">
        <v>758</v>
      </c>
      <c r="Q178" s="17"/>
      <c r="R178" s="15" t="s">
        <v>700</v>
      </c>
      <c r="S178" s="15"/>
      <c r="T178" s="18">
        <v>25.8</v>
      </c>
      <c r="U178" s="15" t="s">
        <v>759</v>
      </c>
      <c r="V178" s="15" t="s">
        <v>33</v>
      </c>
      <c r="W178" s="16">
        <v>7460</v>
      </c>
      <c r="X178" s="15" t="s">
        <v>760</v>
      </c>
      <c r="Y178" s="19"/>
      <c r="Z178" s="15" t="s">
        <v>35</v>
      </c>
      <c r="AA178" s="15" t="s">
        <v>36</v>
      </c>
      <c r="AB178" s="15"/>
      <c r="AC178" s="15"/>
      <c r="AD178" s="15"/>
      <c r="AE178" s="15"/>
      <c r="AF178" s="20"/>
    </row>
    <row r="179" spans="1:33">
      <c r="A179" s="72">
        <v>176</v>
      </c>
      <c r="B179" s="25">
        <v>164</v>
      </c>
      <c r="D179" s="19"/>
      <c r="E179" s="53">
        <v>1</v>
      </c>
      <c r="F179" s="46" t="s">
        <v>1440</v>
      </c>
      <c r="G179" s="46" t="s">
        <v>1226</v>
      </c>
      <c r="H179" s="46" t="s">
        <v>1208</v>
      </c>
      <c r="I179" s="46"/>
      <c r="J179" s="46"/>
      <c r="K179" s="15" t="s">
        <v>761</v>
      </c>
      <c r="L179" s="15" t="s">
        <v>191</v>
      </c>
      <c r="M179" s="15" t="s">
        <v>46</v>
      </c>
      <c r="N179" s="15">
        <v>53</v>
      </c>
      <c r="O179" s="16">
        <v>6319</v>
      </c>
      <c r="P179" s="15" t="s">
        <v>762</v>
      </c>
      <c r="Q179" s="17" t="s">
        <v>763</v>
      </c>
      <c r="R179" s="15" t="s">
        <v>30</v>
      </c>
      <c r="S179" s="15"/>
      <c r="T179" s="18">
        <v>27.6</v>
      </c>
      <c r="U179" s="15" t="s">
        <v>764</v>
      </c>
      <c r="V179" s="15" t="s">
        <v>33</v>
      </c>
      <c r="W179" s="16">
        <v>6495</v>
      </c>
      <c r="X179" s="15" t="s">
        <v>540</v>
      </c>
      <c r="Y179" s="19"/>
      <c r="Z179" s="15" t="s">
        <v>35</v>
      </c>
      <c r="AA179" s="15" t="s">
        <v>425</v>
      </c>
      <c r="AB179" s="15" t="s">
        <v>52</v>
      </c>
      <c r="AC179" s="15"/>
      <c r="AD179" s="15"/>
      <c r="AE179" s="15"/>
      <c r="AF179" s="20"/>
      <c r="AG179" s="2" t="s">
        <v>765</v>
      </c>
    </row>
    <row r="180" spans="1:33">
      <c r="A180" s="72">
        <v>177</v>
      </c>
      <c r="B180" s="25">
        <v>165</v>
      </c>
      <c r="C180" s="14">
        <v>127</v>
      </c>
      <c r="D180" s="19"/>
      <c r="E180" s="53">
        <v>1</v>
      </c>
      <c r="F180" s="46" t="s">
        <v>1441</v>
      </c>
      <c r="G180" s="46" t="s">
        <v>1372</v>
      </c>
      <c r="H180" s="46" t="s">
        <v>1219</v>
      </c>
      <c r="I180" s="46"/>
      <c r="J180" s="46"/>
      <c r="K180" s="15" t="s">
        <v>38</v>
      </c>
      <c r="L180" s="15" t="s">
        <v>632</v>
      </c>
      <c r="M180" s="15" t="s">
        <v>46</v>
      </c>
      <c r="N180" s="15">
        <v>137</v>
      </c>
      <c r="O180" s="16">
        <v>5354</v>
      </c>
      <c r="P180" s="15" t="s">
        <v>559</v>
      </c>
      <c r="Q180" s="17"/>
      <c r="R180" s="15" t="s">
        <v>49</v>
      </c>
      <c r="S180" s="15"/>
      <c r="T180" s="18">
        <v>28.7</v>
      </c>
      <c r="U180" s="15" t="s">
        <v>766</v>
      </c>
      <c r="V180" s="15" t="s">
        <v>447</v>
      </c>
      <c r="W180" s="16">
        <v>7580</v>
      </c>
      <c r="X180" s="15" t="s">
        <v>33</v>
      </c>
      <c r="Y180" s="19"/>
      <c r="Z180" s="15" t="s">
        <v>35</v>
      </c>
      <c r="AA180" s="15" t="s">
        <v>36</v>
      </c>
      <c r="AB180" s="15" t="s">
        <v>52</v>
      </c>
      <c r="AC180" s="15"/>
      <c r="AD180" s="15"/>
      <c r="AE180" s="15"/>
      <c r="AF180" s="20"/>
    </row>
    <row r="181" spans="1:33">
      <c r="A181" s="72">
        <v>178</v>
      </c>
      <c r="B181" s="25">
        <v>166</v>
      </c>
      <c r="C181" s="14">
        <v>128</v>
      </c>
      <c r="D181" s="19"/>
      <c r="E181" s="53">
        <v>1</v>
      </c>
      <c r="F181" s="46" t="s">
        <v>1442</v>
      </c>
      <c r="G181" s="46" t="s">
        <v>1385</v>
      </c>
      <c r="H181" s="46"/>
      <c r="I181" s="46"/>
      <c r="J181" s="46"/>
      <c r="K181" s="15" t="s">
        <v>155</v>
      </c>
      <c r="L181" s="15" t="s">
        <v>134</v>
      </c>
      <c r="M181" s="15" t="s">
        <v>46</v>
      </c>
      <c r="N181" s="15">
        <v>130</v>
      </c>
      <c r="O181" s="16">
        <v>6915</v>
      </c>
      <c r="P181" s="28" t="s">
        <v>767</v>
      </c>
      <c r="Q181" s="15" t="s">
        <v>768</v>
      </c>
      <c r="R181" s="15" t="s">
        <v>769</v>
      </c>
      <c r="S181" s="15"/>
      <c r="T181" s="18">
        <v>29.1</v>
      </c>
      <c r="U181" s="32" t="s">
        <v>770</v>
      </c>
      <c r="V181" s="15" t="s">
        <v>33</v>
      </c>
      <c r="W181" s="32" t="s">
        <v>771</v>
      </c>
      <c r="X181" s="15" t="s">
        <v>33</v>
      </c>
      <c r="Y181" s="19"/>
      <c r="Z181" s="15" t="s">
        <v>35</v>
      </c>
      <c r="AA181" s="15"/>
      <c r="AB181" s="15"/>
      <c r="AE181" s="15"/>
      <c r="AF181" s="20"/>
      <c r="AG181" s="2" t="s">
        <v>772</v>
      </c>
    </row>
    <row r="182" spans="1:33">
      <c r="A182" s="72">
        <v>179</v>
      </c>
      <c r="B182" s="25">
        <v>167</v>
      </c>
      <c r="C182" s="21"/>
      <c r="D182" s="22" t="s">
        <v>73</v>
      </c>
      <c r="E182" s="53">
        <v>1</v>
      </c>
      <c r="F182" s="46" t="s">
        <v>1443</v>
      </c>
      <c r="G182" s="46" t="s">
        <v>1214</v>
      </c>
      <c r="H182" s="46"/>
      <c r="I182" s="46"/>
      <c r="J182" s="46"/>
      <c r="K182" s="15" t="s">
        <v>25</v>
      </c>
      <c r="L182" s="15" t="s">
        <v>773</v>
      </c>
      <c r="M182" s="15" t="s">
        <v>86</v>
      </c>
      <c r="N182" s="15">
        <v>289</v>
      </c>
      <c r="O182" s="16">
        <v>6674</v>
      </c>
      <c r="P182" s="15" t="s">
        <v>35</v>
      </c>
      <c r="Q182" s="17"/>
      <c r="R182" s="15" t="s">
        <v>199</v>
      </c>
      <c r="S182" s="15"/>
      <c r="T182" s="18">
        <v>32.700000000000003</v>
      </c>
      <c r="U182" s="15" t="s">
        <v>774</v>
      </c>
      <c r="V182" s="15" t="s">
        <v>488</v>
      </c>
      <c r="W182" s="15" t="s">
        <v>775</v>
      </c>
      <c r="X182" s="15" t="s">
        <v>33</v>
      </c>
      <c r="Y182" s="22" t="s">
        <v>73</v>
      </c>
      <c r="Z182" s="15" t="s">
        <v>35</v>
      </c>
      <c r="AA182" s="15" t="s">
        <v>36</v>
      </c>
      <c r="AB182" s="15"/>
      <c r="AC182" s="15"/>
      <c r="AD182" s="15"/>
      <c r="AE182" s="15"/>
      <c r="AF182" s="20"/>
    </row>
    <row r="183" spans="1:33">
      <c r="A183" s="72">
        <v>180</v>
      </c>
      <c r="B183" s="25">
        <v>168</v>
      </c>
      <c r="C183" s="14">
        <v>129</v>
      </c>
      <c r="D183" s="19"/>
      <c r="E183" s="53">
        <v>1</v>
      </c>
      <c r="F183" s="46" t="s">
        <v>1444</v>
      </c>
      <c r="G183" s="46" t="s">
        <v>1334</v>
      </c>
      <c r="H183" s="46"/>
      <c r="I183" s="46"/>
      <c r="J183" s="46"/>
      <c r="K183" s="15" t="s">
        <v>38</v>
      </c>
      <c r="L183" s="15" t="s">
        <v>134</v>
      </c>
      <c r="M183" s="15" t="s">
        <v>46</v>
      </c>
      <c r="N183" s="15">
        <v>513</v>
      </c>
      <c r="O183" s="16">
        <v>5354</v>
      </c>
      <c r="P183" s="15" t="s">
        <v>220</v>
      </c>
      <c r="Q183" s="17"/>
      <c r="R183" s="15" t="s">
        <v>218</v>
      </c>
      <c r="S183" s="15"/>
      <c r="T183" s="18">
        <v>21.3</v>
      </c>
      <c r="U183" s="15" t="s">
        <v>776</v>
      </c>
      <c r="V183" s="15" t="s">
        <v>72</v>
      </c>
      <c r="W183" s="16">
        <v>7813</v>
      </c>
      <c r="X183" s="15" t="s">
        <v>33</v>
      </c>
      <c r="Y183" s="19"/>
      <c r="Z183" s="15" t="s">
        <v>35</v>
      </c>
      <c r="AA183" s="15" t="s">
        <v>36</v>
      </c>
      <c r="AB183" s="15"/>
      <c r="AC183" s="15"/>
      <c r="AD183" s="15"/>
      <c r="AE183" s="15"/>
      <c r="AF183" s="20"/>
    </row>
    <row r="184" spans="1:33">
      <c r="A184" s="72">
        <v>181</v>
      </c>
      <c r="B184" s="25">
        <v>169</v>
      </c>
      <c r="C184" s="14">
        <v>130</v>
      </c>
      <c r="D184" s="19"/>
      <c r="E184" s="53">
        <v>1</v>
      </c>
      <c r="F184" s="46" t="s">
        <v>1445</v>
      </c>
      <c r="G184" s="46" t="s">
        <v>1246</v>
      </c>
      <c r="H184" s="46" t="s">
        <v>1254</v>
      </c>
      <c r="I184" s="46"/>
      <c r="J184" s="46"/>
      <c r="K184" s="15" t="s">
        <v>38</v>
      </c>
      <c r="L184" s="15" t="s">
        <v>188</v>
      </c>
      <c r="M184" s="15" t="s">
        <v>46</v>
      </c>
      <c r="N184" s="15">
        <v>94</v>
      </c>
      <c r="O184" s="16">
        <v>6715</v>
      </c>
      <c r="P184" s="15" t="s">
        <v>777</v>
      </c>
      <c r="Q184" s="17"/>
      <c r="R184" s="15" t="s">
        <v>49</v>
      </c>
      <c r="S184" s="15"/>
      <c r="T184" s="18">
        <v>19.600000000000001</v>
      </c>
      <c r="U184" s="15" t="s">
        <v>778</v>
      </c>
      <c r="V184" s="15" t="s">
        <v>33</v>
      </c>
      <c r="W184" s="16">
        <v>6874</v>
      </c>
      <c r="X184" s="15" t="s">
        <v>33</v>
      </c>
      <c r="Y184" s="19"/>
      <c r="Z184" s="15" t="s">
        <v>35</v>
      </c>
      <c r="AA184" s="15" t="s">
        <v>36</v>
      </c>
      <c r="AB184" s="15"/>
      <c r="AC184" s="15"/>
      <c r="AD184" s="15"/>
      <c r="AE184" s="15"/>
      <c r="AF184" s="20"/>
    </row>
    <row r="185" spans="1:33">
      <c r="A185" s="72">
        <v>182</v>
      </c>
      <c r="B185" s="25">
        <v>170</v>
      </c>
      <c r="C185" s="2" t="s">
        <v>779</v>
      </c>
      <c r="D185" s="19"/>
      <c r="E185" s="53">
        <v>1</v>
      </c>
      <c r="F185" s="46" t="s">
        <v>1446</v>
      </c>
      <c r="G185" s="46" t="s">
        <v>1219</v>
      </c>
      <c r="H185" s="46" t="s">
        <v>1235</v>
      </c>
      <c r="I185" s="46"/>
      <c r="J185" s="46"/>
      <c r="K185" s="15" t="s">
        <v>38</v>
      </c>
      <c r="L185" s="15" t="s">
        <v>780</v>
      </c>
      <c r="M185" s="15" t="s">
        <v>124</v>
      </c>
      <c r="N185" s="15">
        <v>561</v>
      </c>
      <c r="O185" s="16">
        <v>5913</v>
      </c>
      <c r="P185" s="15" t="s">
        <v>781</v>
      </c>
      <c r="Q185" s="17"/>
      <c r="R185" s="15" t="s">
        <v>49</v>
      </c>
      <c r="S185" s="15"/>
      <c r="T185" s="18">
        <v>28.2</v>
      </c>
      <c r="U185" s="15" t="s">
        <v>782</v>
      </c>
      <c r="V185" s="15" t="s">
        <v>141</v>
      </c>
      <c r="W185" s="16">
        <v>5941</v>
      </c>
      <c r="X185" s="15" t="s">
        <v>141</v>
      </c>
      <c r="Y185" s="19"/>
      <c r="Z185" s="15" t="s">
        <v>35</v>
      </c>
      <c r="AA185" s="15" t="s">
        <v>36</v>
      </c>
      <c r="AB185" s="15"/>
      <c r="AC185" s="15"/>
      <c r="AD185" s="15"/>
      <c r="AE185" s="15"/>
      <c r="AF185" s="20"/>
      <c r="AG185" s="2" t="s">
        <v>783</v>
      </c>
    </row>
    <row r="186" spans="1:33">
      <c r="A186" s="72">
        <v>183</v>
      </c>
      <c r="B186" s="25">
        <v>171</v>
      </c>
      <c r="C186" s="14">
        <v>131</v>
      </c>
      <c r="D186" s="19"/>
      <c r="E186" s="53">
        <v>1</v>
      </c>
      <c r="F186" s="46" t="s">
        <v>1447</v>
      </c>
      <c r="G186" s="46" t="s">
        <v>1448</v>
      </c>
      <c r="H186" s="46" t="s">
        <v>1223</v>
      </c>
      <c r="I186" s="46" t="s">
        <v>1205</v>
      </c>
      <c r="J186" s="46"/>
      <c r="K186" s="15" t="s">
        <v>38</v>
      </c>
      <c r="L186" s="15" t="s">
        <v>784</v>
      </c>
      <c r="M186" s="15" t="s">
        <v>785</v>
      </c>
      <c r="N186" s="15">
        <v>1124</v>
      </c>
      <c r="O186" s="16">
        <v>5388</v>
      </c>
      <c r="P186" s="15" t="s">
        <v>786</v>
      </c>
      <c r="Q186" s="17"/>
      <c r="R186" s="15" t="s">
        <v>30</v>
      </c>
      <c r="S186" s="15"/>
      <c r="T186" s="18">
        <v>33.4</v>
      </c>
      <c r="U186" s="15" t="s">
        <v>787</v>
      </c>
      <c r="V186" s="15" t="s">
        <v>788</v>
      </c>
      <c r="W186" s="16">
        <v>6334</v>
      </c>
      <c r="X186" s="15" t="s">
        <v>33</v>
      </c>
      <c r="Y186" s="19"/>
      <c r="Z186" s="15" t="s">
        <v>35</v>
      </c>
      <c r="AA186" s="15" t="s">
        <v>36</v>
      </c>
      <c r="AB186" s="15"/>
      <c r="AC186" s="15"/>
      <c r="AD186" s="15"/>
      <c r="AE186" s="15"/>
      <c r="AF186" s="20"/>
    </row>
    <row r="187" spans="1:33">
      <c r="A187" s="72">
        <v>184</v>
      </c>
      <c r="B187" s="25">
        <v>172</v>
      </c>
      <c r="D187" s="19"/>
      <c r="E187" s="53">
        <v>1</v>
      </c>
      <c r="F187" s="46" t="s">
        <v>1449</v>
      </c>
      <c r="G187" s="46" t="s">
        <v>1241</v>
      </c>
      <c r="H187" s="46"/>
      <c r="I187" s="46"/>
      <c r="J187" s="46"/>
      <c r="K187" s="15" t="s">
        <v>38</v>
      </c>
      <c r="L187" s="15" t="s">
        <v>789</v>
      </c>
      <c r="M187" s="15" t="s">
        <v>174</v>
      </c>
      <c r="N187" s="15">
        <v>4648</v>
      </c>
      <c r="O187" s="16">
        <v>6193</v>
      </c>
      <c r="P187" s="15" t="s">
        <v>532</v>
      </c>
      <c r="Q187" s="17" t="s">
        <v>790</v>
      </c>
      <c r="R187" s="15" t="s">
        <v>49</v>
      </c>
      <c r="S187" s="15"/>
      <c r="T187" s="18">
        <v>19.5</v>
      </c>
      <c r="U187" s="15" t="s">
        <v>791</v>
      </c>
      <c r="V187" s="15" t="s">
        <v>178</v>
      </c>
      <c r="W187" s="16">
        <v>6409</v>
      </c>
      <c r="X187" s="15" t="s">
        <v>792</v>
      </c>
      <c r="Y187" s="19"/>
      <c r="Z187" s="15" t="s">
        <v>35</v>
      </c>
      <c r="AA187" s="15" t="s">
        <v>36</v>
      </c>
      <c r="AB187" s="15"/>
      <c r="AC187" s="15"/>
      <c r="AD187" s="15"/>
      <c r="AE187" s="15"/>
      <c r="AF187" s="20"/>
      <c r="AG187" s="2" t="s">
        <v>793</v>
      </c>
    </row>
    <row r="188" spans="1:33">
      <c r="A188" s="72">
        <v>185</v>
      </c>
      <c r="B188" s="25">
        <v>173</v>
      </c>
      <c r="D188" s="19"/>
      <c r="E188" s="53">
        <v>1</v>
      </c>
      <c r="F188" s="46" t="s">
        <v>1450</v>
      </c>
      <c r="G188" s="46" t="s">
        <v>1230</v>
      </c>
      <c r="H188" s="46" t="s">
        <v>1214</v>
      </c>
      <c r="I188" s="46"/>
      <c r="J188" s="46"/>
      <c r="K188" s="15" t="s">
        <v>90</v>
      </c>
      <c r="L188" s="15" t="s">
        <v>134</v>
      </c>
      <c r="M188" s="15" t="s">
        <v>46</v>
      </c>
      <c r="N188" s="15">
        <v>12</v>
      </c>
      <c r="O188" s="16">
        <v>5582</v>
      </c>
      <c r="P188" s="15" t="s">
        <v>206</v>
      </c>
      <c r="Q188" s="17" t="s">
        <v>491</v>
      </c>
      <c r="R188" s="15" t="s">
        <v>49</v>
      </c>
      <c r="S188" s="15"/>
      <c r="T188" s="18">
        <v>32.9</v>
      </c>
      <c r="U188" s="15" t="s">
        <v>794</v>
      </c>
      <c r="V188" s="15" t="s">
        <v>33</v>
      </c>
      <c r="W188" s="16">
        <v>5877</v>
      </c>
      <c r="X188" s="15" t="s">
        <v>795</v>
      </c>
      <c r="Y188" s="19"/>
      <c r="Z188" s="15" t="s">
        <v>35</v>
      </c>
      <c r="AA188" s="15" t="s">
        <v>36</v>
      </c>
      <c r="AB188" s="15" t="s">
        <v>52</v>
      </c>
      <c r="AC188" s="15"/>
      <c r="AD188" s="15"/>
      <c r="AE188" s="15"/>
      <c r="AF188" s="20"/>
    </row>
    <row r="189" spans="1:33">
      <c r="A189" s="72">
        <v>186</v>
      </c>
      <c r="B189" s="25">
        <v>174</v>
      </c>
      <c r="C189" s="14">
        <v>132</v>
      </c>
      <c r="D189" s="19"/>
      <c r="E189" s="53">
        <v>1</v>
      </c>
      <c r="F189" s="46" t="s">
        <v>1451</v>
      </c>
      <c r="G189" s="46" t="s">
        <v>1274</v>
      </c>
      <c r="H189" s="46" t="s">
        <v>1219</v>
      </c>
      <c r="I189" s="46" t="s">
        <v>1379</v>
      </c>
      <c r="J189" s="46" t="s">
        <v>1452</v>
      </c>
      <c r="K189" s="15" t="s">
        <v>668</v>
      </c>
      <c r="L189" s="15" t="s">
        <v>632</v>
      </c>
      <c r="M189" s="15" t="s">
        <v>46</v>
      </c>
      <c r="N189" s="15">
        <v>12</v>
      </c>
      <c r="O189" s="16">
        <v>5354</v>
      </c>
      <c r="P189" s="15" t="s">
        <v>559</v>
      </c>
      <c r="Q189" s="17"/>
      <c r="R189" s="15" t="s">
        <v>49</v>
      </c>
      <c r="S189" s="15"/>
      <c r="T189" s="18">
        <v>26.5</v>
      </c>
      <c r="U189" s="15" t="s">
        <v>796</v>
      </c>
      <c r="V189" s="15" t="s">
        <v>247</v>
      </c>
      <c r="W189" s="16">
        <v>7587</v>
      </c>
      <c r="X189" s="15" t="s">
        <v>33</v>
      </c>
      <c r="Y189" s="19"/>
      <c r="Z189" s="15" t="s">
        <v>35</v>
      </c>
      <c r="AA189" s="15" t="s">
        <v>36</v>
      </c>
      <c r="AB189" s="15"/>
      <c r="AC189" s="15"/>
      <c r="AD189" s="15"/>
      <c r="AE189" s="15"/>
      <c r="AF189" s="20"/>
    </row>
    <row r="190" spans="1:33">
      <c r="A190" s="72">
        <v>187</v>
      </c>
      <c r="B190" s="26"/>
      <c r="C190" s="14">
        <v>133</v>
      </c>
      <c r="D190" s="19"/>
      <c r="E190" s="53">
        <v>1</v>
      </c>
      <c r="F190" s="46" t="s">
        <v>1453</v>
      </c>
      <c r="G190" s="46" t="s">
        <v>1454</v>
      </c>
      <c r="H190" s="46"/>
      <c r="I190" s="46"/>
      <c r="J190" s="46"/>
      <c r="K190" s="15" t="s">
        <v>38</v>
      </c>
      <c r="L190" s="15" t="s">
        <v>797</v>
      </c>
      <c r="M190" s="15" t="s">
        <v>98</v>
      </c>
      <c r="N190" s="15">
        <v>444</v>
      </c>
      <c r="O190" s="16">
        <v>5416</v>
      </c>
      <c r="P190" s="15" t="s">
        <v>798</v>
      </c>
      <c r="Q190" s="17" t="s">
        <v>799</v>
      </c>
      <c r="R190" s="15" t="s">
        <v>49</v>
      </c>
      <c r="S190" s="15"/>
      <c r="T190" s="18">
        <v>27.1</v>
      </c>
      <c r="U190" s="15" t="s">
        <v>800</v>
      </c>
      <c r="V190" s="15" t="s">
        <v>801</v>
      </c>
      <c r="W190" s="15" t="s">
        <v>802</v>
      </c>
      <c r="X190" s="15" t="s">
        <v>33</v>
      </c>
      <c r="Y190" s="19"/>
      <c r="Z190" s="15"/>
      <c r="AA190" s="15"/>
      <c r="AB190" s="15"/>
      <c r="AC190" s="15"/>
      <c r="AD190" s="15"/>
      <c r="AE190" s="15"/>
      <c r="AF190" s="20"/>
    </row>
    <row r="191" spans="1:33">
      <c r="A191" s="72">
        <v>188</v>
      </c>
      <c r="B191" s="25">
        <v>175</v>
      </c>
      <c r="C191" s="14">
        <v>134</v>
      </c>
      <c r="D191" s="19"/>
      <c r="E191" s="53">
        <v>1</v>
      </c>
      <c r="F191" s="46" t="s">
        <v>1455</v>
      </c>
      <c r="G191" s="46" t="s">
        <v>1219</v>
      </c>
      <c r="H191" s="46" t="s">
        <v>1274</v>
      </c>
      <c r="I191" s="46"/>
      <c r="J191" s="46"/>
      <c r="K191" s="15" t="s">
        <v>155</v>
      </c>
      <c r="L191" s="15" t="s">
        <v>803</v>
      </c>
      <c r="M191" s="15" t="s">
        <v>46</v>
      </c>
      <c r="N191" s="15">
        <v>81</v>
      </c>
      <c r="O191" s="16">
        <v>6339</v>
      </c>
      <c r="P191" s="17" t="s">
        <v>804</v>
      </c>
      <c r="R191" s="15" t="s">
        <v>49</v>
      </c>
      <c r="S191" s="15"/>
      <c r="T191" s="18">
        <v>21.5</v>
      </c>
      <c r="U191" s="15" t="s">
        <v>805</v>
      </c>
      <c r="V191" s="15" t="s">
        <v>33</v>
      </c>
      <c r="W191" s="16">
        <v>6535</v>
      </c>
      <c r="X191" s="15" t="s">
        <v>33</v>
      </c>
      <c r="Y191" s="19"/>
      <c r="Z191" s="15" t="s">
        <v>35</v>
      </c>
      <c r="AA191" s="15" t="s">
        <v>36</v>
      </c>
      <c r="AB191" s="15"/>
      <c r="AC191" s="15"/>
      <c r="AD191" s="15"/>
      <c r="AE191" s="15"/>
      <c r="AF191" s="20"/>
    </row>
    <row r="192" spans="1:33">
      <c r="A192" s="72">
        <v>189</v>
      </c>
      <c r="B192" s="25">
        <v>176</v>
      </c>
      <c r="C192" s="14">
        <v>135</v>
      </c>
      <c r="D192" s="19"/>
      <c r="E192" s="53">
        <v>1</v>
      </c>
      <c r="F192" s="46" t="s">
        <v>1456</v>
      </c>
      <c r="G192" s="46" t="s">
        <v>1226</v>
      </c>
      <c r="H192" s="46"/>
      <c r="I192" s="46"/>
      <c r="J192" s="46"/>
      <c r="K192" s="15" t="s">
        <v>38</v>
      </c>
      <c r="L192" s="15" t="s">
        <v>85</v>
      </c>
      <c r="M192" s="15" t="s">
        <v>46</v>
      </c>
      <c r="N192" s="15">
        <v>10</v>
      </c>
      <c r="O192" s="16">
        <v>6166</v>
      </c>
      <c r="P192" s="15" t="s">
        <v>806</v>
      </c>
      <c r="Q192" s="17" t="s">
        <v>807</v>
      </c>
      <c r="R192" s="15" t="s">
        <v>30</v>
      </c>
      <c r="S192" s="15"/>
      <c r="T192" s="18">
        <v>37.1</v>
      </c>
      <c r="U192" s="15" t="s">
        <v>808</v>
      </c>
      <c r="V192" s="15" t="s">
        <v>33</v>
      </c>
      <c r="W192" s="16">
        <v>6246</v>
      </c>
      <c r="X192" s="15" t="s">
        <v>33</v>
      </c>
      <c r="Y192" s="19"/>
      <c r="Z192" s="15" t="s">
        <v>35</v>
      </c>
      <c r="AA192" s="15" t="s">
        <v>36</v>
      </c>
      <c r="AB192" s="15" t="s">
        <v>52</v>
      </c>
      <c r="AC192" s="15"/>
      <c r="AD192" s="15"/>
      <c r="AE192" s="15"/>
      <c r="AF192" s="20"/>
    </row>
    <row r="193" spans="1:33">
      <c r="A193" s="72">
        <v>190</v>
      </c>
      <c r="B193" s="25">
        <v>177</v>
      </c>
      <c r="C193" s="14">
        <v>136</v>
      </c>
      <c r="D193" s="19"/>
      <c r="E193" s="53">
        <v>1</v>
      </c>
      <c r="F193" s="46" t="s">
        <v>1457</v>
      </c>
      <c r="G193" s="46" t="s">
        <v>1385</v>
      </c>
      <c r="H193" s="46"/>
      <c r="I193" s="46"/>
      <c r="J193" s="46"/>
      <c r="K193" s="15" t="s">
        <v>155</v>
      </c>
      <c r="L193" s="15" t="s">
        <v>85</v>
      </c>
      <c r="M193" s="15" t="s">
        <v>86</v>
      </c>
      <c r="N193" s="15">
        <v>624</v>
      </c>
      <c r="O193" s="16">
        <v>5388</v>
      </c>
      <c r="P193" s="15" t="s">
        <v>160</v>
      </c>
      <c r="Q193" s="17" t="s">
        <v>809</v>
      </c>
      <c r="R193" s="15" t="s">
        <v>30</v>
      </c>
      <c r="S193" s="15"/>
      <c r="T193" s="18">
        <v>29.3</v>
      </c>
      <c r="U193" s="15" t="s">
        <v>810</v>
      </c>
      <c r="V193" s="15" t="s">
        <v>811</v>
      </c>
      <c r="W193" s="16">
        <v>8076</v>
      </c>
      <c r="X193" s="15" t="s">
        <v>33</v>
      </c>
      <c r="Y193" s="19"/>
      <c r="Z193" s="15" t="s">
        <v>35</v>
      </c>
      <c r="AA193" s="15" t="s">
        <v>36</v>
      </c>
      <c r="AB193" s="15" t="s">
        <v>52</v>
      </c>
      <c r="AC193" s="15"/>
      <c r="AD193" s="15"/>
      <c r="AE193" s="15"/>
      <c r="AF193" s="20"/>
    </row>
    <row r="194" spans="1:33">
      <c r="A194" s="72">
        <v>191</v>
      </c>
      <c r="B194" s="25">
        <v>178</v>
      </c>
      <c r="C194" s="14">
        <v>137</v>
      </c>
      <c r="D194" s="19"/>
      <c r="E194" s="53">
        <v>1</v>
      </c>
      <c r="F194" s="46" t="s">
        <v>1458</v>
      </c>
      <c r="G194" s="46" t="s">
        <v>1219</v>
      </c>
      <c r="H194" s="46" t="s">
        <v>1376</v>
      </c>
      <c r="I194" s="46"/>
      <c r="J194" s="46"/>
      <c r="K194" s="15" t="s">
        <v>38</v>
      </c>
      <c r="L194" s="15" t="s">
        <v>39</v>
      </c>
      <c r="M194" s="15" t="s">
        <v>46</v>
      </c>
      <c r="N194" s="15">
        <v>97</v>
      </c>
      <c r="O194" s="16">
        <v>5377</v>
      </c>
      <c r="P194" s="15" t="s">
        <v>60</v>
      </c>
      <c r="Q194" s="17" t="s">
        <v>812</v>
      </c>
      <c r="R194" s="15" t="s">
        <v>49</v>
      </c>
      <c r="S194" s="15"/>
      <c r="T194" s="18">
        <v>29</v>
      </c>
      <c r="U194" s="15" t="s">
        <v>813</v>
      </c>
      <c r="V194" s="15" t="s">
        <v>183</v>
      </c>
      <c r="W194" s="16">
        <v>6333</v>
      </c>
      <c r="X194" s="15" t="s">
        <v>33</v>
      </c>
      <c r="Y194" s="19"/>
      <c r="Z194" s="15" t="s">
        <v>35</v>
      </c>
      <c r="AA194" s="15" t="s">
        <v>36</v>
      </c>
      <c r="AB194" s="15"/>
      <c r="AC194" s="15"/>
      <c r="AD194" s="15"/>
      <c r="AE194" s="15"/>
      <c r="AF194" s="20"/>
    </row>
    <row r="195" spans="1:33">
      <c r="A195" s="72">
        <v>192</v>
      </c>
      <c r="B195" s="25">
        <v>179</v>
      </c>
      <c r="C195" s="14">
        <v>138</v>
      </c>
      <c r="D195" s="19"/>
      <c r="E195" s="53">
        <v>1</v>
      </c>
      <c r="F195" s="46" t="s">
        <v>1459</v>
      </c>
      <c r="G195" s="46" t="s">
        <v>1349</v>
      </c>
      <c r="H195" s="46" t="s">
        <v>1199</v>
      </c>
      <c r="I195" s="46"/>
      <c r="J195" s="46"/>
      <c r="K195" s="15" t="s">
        <v>25</v>
      </c>
      <c r="L195" s="15" t="s">
        <v>814</v>
      </c>
      <c r="M195" s="15" t="s">
        <v>46</v>
      </c>
      <c r="N195" s="15">
        <v>95</v>
      </c>
      <c r="O195" s="16">
        <v>6397</v>
      </c>
      <c r="P195" s="15" t="s">
        <v>211</v>
      </c>
      <c r="Q195" s="17" t="s">
        <v>815</v>
      </c>
      <c r="R195" s="15" t="s">
        <v>42</v>
      </c>
      <c r="S195" s="15"/>
      <c r="T195" s="18">
        <v>20.7</v>
      </c>
      <c r="U195" s="15" t="s">
        <v>816</v>
      </c>
      <c r="V195" s="15" t="s">
        <v>817</v>
      </c>
      <c r="W195" s="16">
        <v>6397</v>
      </c>
      <c r="X195" s="15" t="s">
        <v>33</v>
      </c>
      <c r="Y195" s="19"/>
      <c r="Z195" s="15" t="s">
        <v>35</v>
      </c>
      <c r="AA195" s="15" t="s">
        <v>36</v>
      </c>
      <c r="AB195" s="15"/>
      <c r="AC195" s="15"/>
      <c r="AD195" s="15"/>
      <c r="AE195" s="15"/>
      <c r="AF195" s="20"/>
    </row>
    <row r="196" spans="1:33">
      <c r="A196" s="72">
        <v>193</v>
      </c>
      <c r="B196" s="25">
        <v>180</v>
      </c>
      <c r="C196" s="14">
        <v>139</v>
      </c>
      <c r="D196" s="19"/>
      <c r="E196" s="54">
        <v>1</v>
      </c>
      <c r="F196" s="46" t="s">
        <v>1460</v>
      </c>
      <c r="G196" s="46" t="s">
        <v>1215</v>
      </c>
      <c r="H196" s="46"/>
      <c r="I196" s="46"/>
      <c r="J196" s="46"/>
      <c r="K196" s="15" t="s">
        <v>38</v>
      </c>
      <c r="L196" s="15" t="s">
        <v>134</v>
      </c>
      <c r="M196" s="15" t="s">
        <v>46</v>
      </c>
      <c r="N196" s="15">
        <v>29</v>
      </c>
      <c r="O196" s="16">
        <v>6849</v>
      </c>
      <c r="P196" s="15" t="s">
        <v>818</v>
      </c>
      <c r="Q196" s="17" t="s">
        <v>819</v>
      </c>
      <c r="R196" s="15" t="s">
        <v>42</v>
      </c>
      <c r="S196" s="15"/>
      <c r="T196" s="18">
        <v>31.5</v>
      </c>
      <c r="U196" s="15" t="s">
        <v>820</v>
      </c>
      <c r="V196" s="15" t="s">
        <v>33</v>
      </c>
      <c r="W196" s="16">
        <v>7105</v>
      </c>
      <c r="X196" s="15" t="s">
        <v>33</v>
      </c>
      <c r="Y196" s="19"/>
      <c r="Z196" s="15" t="s">
        <v>35</v>
      </c>
      <c r="AA196" s="15" t="s">
        <v>36</v>
      </c>
      <c r="AB196" s="15"/>
      <c r="AC196" s="15"/>
      <c r="AD196" s="15"/>
      <c r="AE196" s="15"/>
      <c r="AF196" s="20"/>
    </row>
    <row r="197" spans="1:33">
      <c r="A197" s="72">
        <v>194</v>
      </c>
      <c r="B197" s="25">
        <v>181</v>
      </c>
      <c r="C197" s="14">
        <v>140</v>
      </c>
      <c r="D197" s="19"/>
      <c r="E197" s="56">
        <v>2</v>
      </c>
      <c r="F197" s="46" t="s">
        <v>1460</v>
      </c>
      <c r="G197" s="46" t="s">
        <v>1254</v>
      </c>
      <c r="H197" s="46"/>
      <c r="I197" s="46"/>
      <c r="J197" s="46"/>
      <c r="K197" s="15" t="s">
        <v>38</v>
      </c>
      <c r="L197" s="15" t="s">
        <v>134</v>
      </c>
      <c r="M197" s="15" t="s">
        <v>46</v>
      </c>
      <c r="N197" s="15">
        <v>47</v>
      </c>
      <c r="O197" s="16">
        <v>5354</v>
      </c>
      <c r="P197" s="15" t="s">
        <v>136</v>
      </c>
      <c r="Q197" s="17"/>
      <c r="R197" s="15" t="s">
        <v>111</v>
      </c>
      <c r="S197" s="15"/>
      <c r="T197" s="18">
        <v>25.4</v>
      </c>
      <c r="U197" s="15" t="s">
        <v>821</v>
      </c>
      <c r="V197" s="15" t="s">
        <v>33</v>
      </c>
      <c r="W197" s="16">
        <v>7609</v>
      </c>
      <c r="X197" s="15" t="s">
        <v>33</v>
      </c>
      <c r="Y197" s="19"/>
      <c r="Z197" s="15" t="s">
        <v>35</v>
      </c>
      <c r="AA197" s="15" t="s">
        <v>36</v>
      </c>
      <c r="AB197" s="15"/>
      <c r="AC197" s="15"/>
      <c r="AD197" s="15"/>
      <c r="AE197" s="15"/>
      <c r="AF197" s="20"/>
    </row>
    <row r="198" spans="1:33">
      <c r="A198" s="72">
        <v>195</v>
      </c>
      <c r="B198" s="25">
        <v>182</v>
      </c>
      <c r="C198" s="2" t="s">
        <v>779</v>
      </c>
      <c r="D198" s="549"/>
      <c r="E198" s="550">
        <v>3</v>
      </c>
      <c r="F198" s="551" t="s">
        <v>1460</v>
      </c>
      <c r="G198" s="551" t="s">
        <v>1347</v>
      </c>
      <c r="H198" s="551"/>
      <c r="I198" s="551"/>
      <c r="J198" s="551"/>
      <c r="K198" s="552" t="s">
        <v>38</v>
      </c>
      <c r="L198" s="552" t="s">
        <v>638</v>
      </c>
      <c r="M198" s="552" t="s">
        <v>40</v>
      </c>
      <c r="N198" s="552" t="s">
        <v>40</v>
      </c>
      <c r="O198" s="553" t="s">
        <v>34</v>
      </c>
      <c r="P198" s="552" t="s">
        <v>40</v>
      </c>
      <c r="Q198" s="554"/>
      <c r="R198" s="552" t="s">
        <v>40</v>
      </c>
      <c r="S198" s="552"/>
      <c r="T198" s="555"/>
      <c r="U198" s="552" t="s">
        <v>40</v>
      </c>
      <c r="V198" s="552" t="s">
        <v>40</v>
      </c>
      <c r="W198" s="552" t="s">
        <v>40</v>
      </c>
      <c r="X198" s="552" t="s">
        <v>40</v>
      </c>
      <c r="Y198" s="549"/>
      <c r="Z198" s="552" t="s">
        <v>35</v>
      </c>
      <c r="AA198" s="552" t="s">
        <v>36</v>
      </c>
      <c r="AB198" s="552"/>
      <c r="AC198" s="552"/>
      <c r="AD198" s="552"/>
      <c r="AE198" s="552"/>
      <c r="AF198" s="556"/>
      <c r="AG198" s="2" t="s">
        <v>822</v>
      </c>
    </row>
    <row r="199" spans="1:33">
      <c r="A199" s="72">
        <v>196</v>
      </c>
      <c r="B199" s="25">
        <v>183</v>
      </c>
      <c r="C199" s="14">
        <v>141</v>
      </c>
      <c r="D199" s="19"/>
      <c r="E199" s="53">
        <v>1</v>
      </c>
      <c r="F199" s="46" t="s">
        <v>1461</v>
      </c>
      <c r="G199" s="46" t="s">
        <v>1228</v>
      </c>
      <c r="H199" s="46" t="s">
        <v>1448</v>
      </c>
      <c r="I199" s="46"/>
      <c r="J199" s="46"/>
      <c r="K199" s="15" t="s">
        <v>38</v>
      </c>
      <c r="L199" s="15" t="s">
        <v>85</v>
      </c>
      <c r="M199" s="15" t="s">
        <v>86</v>
      </c>
      <c r="N199" s="15">
        <v>1569</v>
      </c>
      <c r="O199" s="16">
        <v>6665</v>
      </c>
      <c r="P199" s="15" t="s">
        <v>823</v>
      </c>
      <c r="Q199" s="17" t="s">
        <v>824</v>
      </c>
      <c r="R199" s="15" t="s">
        <v>769</v>
      </c>
      <c r="S199" s="15"/>
      <c r="T199" s="18">
        <v>34.700000000000003</v>
      </c>
      <c r="U199" s="15" t="s">
        <v>825</v>
      </c>
      <c r="V199" s="15" t="s">
        <v>826</v>
      </c>
      <c r="W199" s="16">
        <v>7716</v>
      </c>
      <c r="X199" s="15" t="s">
        <v>33</v>
      </c>
      <c r="Y199" s="19"/>
      <c r="Z199" s="15" t="s">
        <v>35</v>
      </c>
      <c r="AA199" s="15" t="s">
        <v>36</v>
      </c>
      <c r="AB199" s="15" t="s">
        <v>52</v>
      </c>
      <c r="AC199" s="15"/>
      <c r="AD199" s="15"/>
      <c r="AE199" s="15"/>
      <c r="AF199" s="20"/>
    </row>
    <row r="200" spans="1:33">
      <c r="A200" s="72">
        <v>197</v>
      </c>
      <c r="B200" s="25">
        <v>184</v>
      </c>
      <c r="D200" s="19"/>
      <c r="E200" s="53">
        <v>1</v>
      </c>
      <c r="F200" s="46" t="s">
        <v>1462</v>
      </c>
      <c r="G200" s="46" t="s">
        <v>1215</v>
      </c>
      <c r="H200" s="46" t="s">
        <v>1196</v>
      </c>
      <c r="I200" s="46" t="s">
        <v>1246</v>
      </c>
      <c r="J200" s="46"/>
      <c r="K200" s="15" t="s">
        <v>317</v>
      </c>
      <c r="L200" s="15" t="s">
        <v>827</v>
      </c>
      <c r="M200" s="15" t="s">
        <v>46</v>
      </c>
      <c r="N200" s="15">
        <v>3</v>
      </c>
      <c r="O200" s="16">
        <v>6556</v>
      </c>
      <c r="P200" s="15" t="s">
        <v>828</v>
      </c>
      <c r="Q200" s="17"/>
      <c r="R200" s="15" t="s">
        <v>829</v>
      </c>
      <c r="S200" s="15" t="s">
        <v>830</v>
      </c>
      <c r="T200" s="18">
        <v>32.9</v>
      </c>
      <c r="U200" s="15" t="s">
        <v>831</v>
      </c>
      <c r="V200" s="15" t="s">
        <v>832</v>
      </c>
      <c r="W200" s="15" t="s">
        <v>40</v>
      </c>
      <c r="X200" s="15" t="s">
        <v>40</v>
      </c>
      <c r="Y200" s="19"/>
      <c r="Z200" s="15" t="s">
        <v>35</v>
      </c>
      <c r="AA200" s="15" t="s">
        <v>36</v>
      </c>
      <c r="AB200" s="15" t="s">
        <v>52</v>
      </c>
      <c r="AC200" s="15"/>
      <c r="AD200" s="15"/>
      <c r="AE200" s="15"/>
      <c r="AF200" s="20"/>
    </row>
    <row r="201" spans="1:33">
      <c r="A201" s="72">
        <v>198</v>
      </c>
      <c r="B201" s="25">
        <v>185</v>
      </c>
      <c r="D201" s="19"/>
      <c r="E201" s="53">
        <v>1</v>
      </c>
      <c r="F201" s="46" t="s">
        <v>1463</v>
      </c>
      <c r="G201" s="46" t="s">
        <v>1280</v>
      </c>
      <c r="H201" s="46" t="s">
        <v>1246</v>
      </c>
      <c r="I201" s="46"/>
      <c r="J201" s="46"/>
      <c r="K201" s="15" t="s">
        <v>38</v>
      </c>
      <c r="L201" s="15" t="s">
        <v>833</v>
      </c>
      <c r="M201" s="15" t="s">
        <v>834</v>
      </c>
      <c r="N201" s="15">
        <v>99</v>
      </c>
      <c r="O201" s="16">
        <v>6873</v>
      </c>
      <c r="P201" s="15" t="s">
        <v>835</v>
      </c>
      <c r="Q201" s="17" t="s">
        <v>836</v>
      </c>
      <c r="R201" s="15" t="s">
        <v>30</v>
      </c>
      <c r="S201" s="15"/>
      <c r="T201" s="18">
        <v>22.6</v>
      </c>
      <c r="U201" s="15" t="s">
        <v>837</v>
      </c>
      <c r="V201" s="15" t="s">
        <v>838</v>
      </c>
      <c r="W201" s="16">
        <v>7844</v>
      </c>
      <c r="X201" s="15" t="s">
        <v>154</v>
      </c>
      <c r="Y201" s="19"/>
      <c r="Z201" s="15" t="s">
        <v>35</v>
      </c>
      <c r="AA201" s="15" t="s">
        <v>36</v>
      </c>
      <c r="AB201" s="15"/>
      <c r="AC201" s="15"/>
      <c r="AD201" s="15"/>
      <c r="AE201" s="15"/>
      <c r="AF201" s="20"/>
    </row>
    <row r="202" spans="1:33">
      <c r="A202" s="72">
        <v>199</v>
      </c>
      <c r="B202" s="26"/>
      <c r="C202" s="14">
        <v>142</v>
      </c>
      <c r="D202" s="19"/>
      <c r="E202" s="53">
        <v>1</v>
      </c>
      <c r="F202" s="46" t="s">
        <v>1464</v>
      </c>
      <c r="G202" s="46" t="s">
        <v>1385</v>
      </c>
      <c r="H202" s="46" t="s">
        <v>1230</v>
      </c>
      <c r="I202" s="46"/>
      <c r="J202" s="46"/>
      <c r="K202" s="15" t="s">
        <v>38</v>
      </c>
      <c r="L202" s="15" t="s">
        <v>188</v>
      </c>
      <c r="M202" s="15" t="s">
        <v>389</v>
      </c>
      <c r="N202" s="15">
        <v>5978</v>
      </c>
      <c r="O202" s="16">
        <v>6100</v>
      </c>
      <c r="P202" s="15" t="s">
        <v>839</v>
      </c>
      <c r="Q202" s="17" t="s">
        <v>840</v>
      </c>
      <c r="R202" s="15" t="s">
        <v>737</v>
      </c>
      <c r="S202" s="15" t="s">
        <v>841</v>
      </c>
      <c r="T202" s="18">
        <v>33.799999999999997</v>
      </c>
      <c r="U202" s="15" t="s">
        <v>842</v>
      </c>
      <c r="V202" s="15" t="s">
        <v>843</v>
      </c>
      <c r="W202" s="16">
        <v>6879</v>
      </c>
      <c r="X202" s="15" t="s">
        <v>33</v>
      </c>
      <c r="Y202" s="19"/>
      <c r="Z202" s="15"/>
      <c r="AA202" s="15"/>
      <c r="AB202" s="15"/>
      <c r="AC202" s="15"/>
      <c r="AD202" s="15"/>
      <c r="AE202" s="15"/>
      <c r="AF202" s="20"/>
      <c r="AG202" s="2" t="s">
        <v>844</v>
      </c>
    </row>
    <row r="203" spans="1:33">
      <c r="A203" s="72">
        <v>200</v>
      </c>
      <c r="B203" s="25">
        <v>186</v>
      </c>
      <c r="D203" s="19"/>
      <c r="E203" s="53">
        <v>1</v>
      </c>
      <c r="F203" s="46" t="s">
        <v>1465</v>
      </c>
      <c r="G203" s="46" t="s">
        <v>1325</v>
      </c>
      <c r="H203" s="46"/>
      <c r="I203" s="46"/>
      <c r="J203" s="46"/>
      <c r="K203" s="15" t="s">
        <v>38</v>
      </c>
      <c r="L203" s="15" t="s">
        <v>39</v>
      </c>
      <c r="M203" s="15" t="s">
        <v>46</v>
      </c>
      <c r="N203" s="15">
        <v>339</v>
      </c>
      <c r="O203" s="16">
        <v>5400</v>
      </c>
      <c r="P203" s="15" t="s">
        <v>298</v>
      </c>
      <c r="Q203" s="17" t="s">
        <v>845</v>
      </c>
      <c r="R203" s="15" t="s">
        <v>149</v>
      </c>
      <c r="S203" s="15"/>
      <c r="T203" s="18">
        <v>34.299999999999997</v>
      </c>
      <c r="U203" s="15" t="s">
        <v>846</v>
      </c>
      <c r="V203" s="15" t="s">
        <v>614</v>
      </c>
      <c r="W203" s="15" t="s">
        <v>775</v>
      </c>
      <c r="X203" s="15" t="s">
        <v>775</v>
      </c>
      <c r="Y203" s="19"/>
      <c r="Z203" s="15" t="s">
        <v>35</v>
      </c>
      <c r="AA203" s="15" t="s">
        <v>36</v>
      </c>
      <c r="AB203" s="15"/>
      <c r="AC203" s="15"/>
      <c r="AD203" s="15"/>
      <c r="AE203" s="15"/>
      <c r="AF203" s="20"/>
    </row>
    <row r="204" spans="1:33">
      <c r="A204" s="72">
        <v>201</v>
      </c>
      <c r="B204" s="25">
        <v>187</v>
      </c>
      <c r="C204" s="14">
        <v>143</v>
      </c>
      <c r="D204" s="19"/>
      <c r="E204" s="53">
        <v>1</v>
      </c>
      <c r="F204" s="46" t="s">
        <v>1466</v>
      </c>
      <c r="G204" s="46" t="s">
        <v>1226</v>
      </c>
      <c r="H204" s="46"/>
      <c r="I204" s="46"/>
      <c r="J204" s="46"/>
      <c r="K204" s="15" t="s">
        <v>38</v>
      </c>
      <c r="L204" s="15" t="s">
        <v>134</v>
      </c>
      <c r="M204" s="15" t="s">
        <v>46</v>
      </c>
      <c r="N204" s="15">
        <v>99</v>
      </c>
      <c r="O204" s="16">
        <v>5803</v>
      </c>
      <c r="P204" s="15" t="s">
        <v>847</v>
      </c>
      <c r="Q204" s="17" t="s">
        <v>848</v>
      </c>
      <c r="R204" s="15" t="s">
        <v>111</v>
      </c>
      <c r="S204" s="15"/>
      <c r="T204" s="18">
        <v>23.1</v>
      </c>
      <c r="U204" s="15" t="s">
        <v>849</v>
      </c>
      <c r="V204" s="15" t="s">
        <v>850</v>
      </c>
      <c r="W204" s="16">
        <v>5857</v>
      </c>
      <c r="X204" s="15" t="s">
        <v>33</v>
      </c>
      <c r="Y204" s="19"/>
      <c r="Z204" s="15" t="s">
        <v>35</v>
      </c>
      <c r="AA204" s="15" t="s">
        <v>36</v>
      </c>
      <c r="AB204" s="15"/>
      <c r="AC204" s="15"/>
      <c r="AD204" s="15"/>
      <c r="AE204" s="15"/>
      <c r="AF204" s="20"/>
    </row>
    <row r="205" spans="1:33">
      <c r="A205" s="72">
        <v>202</v>
      </c>
      <c r="B205" s="25">
        <v>188</v>
      </c>
      <c r="C205" s="14">
        <v>144</v>
      </c>
      <c r="D205" s="19"/>
      <c r="E205" s="54">
        <v>1</v>
      </c>
      <c r="F205" s="46" t="s">
        <v>1467</v>
      </c>
      <c r="G205" s="46" t="s">
        <v>1325</v>
      </c>
      <c r="H205" s="46"/>
      <c r="I205" s="46"/>
      <c r="J205" s="46"/>
      <c r="K205" s="15" t="s">
        <v>38</v>
      </c>
      <c r="L205" s="15" t="s">
        <v>454</v>
      </c>
      <c r="M205" s="15" t="s">
        <v>46</v>
      </c>
      <c r="N205" s="15">
        <v>96</v>
      </c>
      <c r="O205" s="16">
        <v>5584</v>
      </c>
      <c r="P205" s="15" t="s">
        <v>851</v>
      </c>
      <c r="Q205" s="17"/>
      <c r="R205" s="15" t="s">
        <v>49</v>
      </c>
      <c r="S205" s="15"/>
      <c r="T205" s="18">
        <v>21.5</v>
      </c>
      <c r="U205" s="15" t="s">
        <v>852</v>
      </c>
      <c r="V205" s="15" t="s">
        <v>33</v>
      </c>
      <c r="W205" s="16">
        <v>6025</v>
      </c>
      <c r="X205" s="15" t="s">
        <v>33</v>
      </c>
      <c r="Y205" s="19"/>
      <c r="Z205" s="15" t="s">
        <v>35</v>
      </c>
      <c r="AA205" s="15" t="s">
        <v>36</v>
      </c>
      <c r="AB205" s="15"/>
      <c r="AC205" s="15"/>
      <c r="AD205" s="15"/>
      <c r="AE205" s="15"/>
      <c r="AF205" s="20"/>
    </row>
    <row r="206" spans="1:33">
      <c r="A206" s="74">
        <v>203</v>
      </c>
      <c r="B206" s="25">
        <v>189</v>
      </c>
      <c r="C206" s="14">
        <v>145</v>
      </c>
      <c r="D206" s="19"/>
      <c r="E206" s="55">
        <v>2</v>
      </c>
      <c r="F206" s="46" t="s">
        <v>1467</v>
      </c>
      <c r="G206" s="46" t="s">
        <v>1246</v>
      </c>
      <c r="H206" s="46" t="s">
        <v>1228</v>
      </c>
      <c r="I206" s="46" t="s">
        <v>1223</v>
      </c>
      <c r="J206" s="46"/>
      <c r="K206" s="15" t="s">
        <v>853</v>
      </c>
      <c r="L206" s="15" t="s">
        <v>131</v>
      </c>
      <c r="M206" s="15" t="s">
        <v>46</v>
      </c>
      <c r="N206" s="15">
        <v>97</v>
      </c>
      <c r="O206" s="16">
        <v>6561</v>
      </c>
      <c r="P206" s="15" t="s">
        <v>854</v>
      </c>
      <c r="Q206" s="17" t="s">
        <v>855</v>
      </c>
      <c r="R206" s="15" t="s">
        <v>856</v>
      </c>
      <c r="S206" s="15"/>
      <c r="T206" s="18">
        <v>25</v>
      </c>
      <c r="U206" s="15" t="s">
        <v>857</v>
      </c>
      <c r="V206" s="15" t="s">
        <v>33</v>
      </c>
      <c r="W206" s="16">
        <v>7810</v>
      </c>
      <c r="X206" s="15" t="s">
        <v>33</v>
      </c>
      <c r="Y206" s="19"/>
      <c r="Z206" s="15" t="s">
        <v>35</v>
      </c>
      <c r="AA206" s="15" t="s">
        <v>172</v>
      </c>
      <c r="AB206" s="15"/>
      <c r="AC206" s="15"/>
      <c r="AD206" s="15" t="s">
        <v>858</v>
      </c>
      <c r="AE206" s="15">
        <v>1.68</v>
      </c>
      <c r="AF206" s="20">
        <v>4</v>
      </c>
      <c r="AG206" s="2" t="s">
        <v>859</v>
      </c>
    </row>
    <row r="207" spans="1:33">
      <c r="A207" s="72">
        <v>204</v>
      </c>
      <c r="B207" s="25">
        <v>190</v>
      </c>
      <c r="C207" s="14">
        <v>146</v>
      </c>
      <c r="D207" s="19"/>
      <c r="E207" s="54">
        <v>1</v>
      </c>
      <c r="F207" s="46" t="s">
        <v>1468</v>
      </c>
      <c r="G207" s="46" t="s">
        <v>1254</v>
      </c>
      <c r="H207" s="46"/>
      <c r="I207" s="46"/>
      <c r="J207" s="46"/>
      <c r="K207" s="15" t="s">
        <v>38</v>
      </c>
      <c r="L207" s="15" t="s">
        <v>134</v>
      </c>
      <c r="M207" s="15" t="s">
        <v>46</v>
      </c>
      <c r="N207" s="15">
        <v>109</v>
      </c>
      <c r="O207" s="16">
        <v>5747</v>
      </c>
      <c r="P207" s="15" t="s">
        <v>346</v>
      </c>
      <c r="Q207" s="17"/>
      <c r="R207" s="15" t="s">
        <v>111</v>
      </c>
      <c r="S207" s="15"/>
      <c r="T207" s="18">
        <v>26.1</v>
      </c>
      <c r="U207" s="15" t="s">
        <v>462</v>
      </c>
      <c r="V207" s="15" t="s">
        <v>33</v>
      </c>
      <c r="W207" s="16">
        <v>8129</v>
      </c>
      <c r="X207" s="15" t="s">
        <v>33</v>
      </c>
      <c r="Y207" s="19"/>
      <c r="Z207" s="15" t="s">
        <v>35</v>
      </c>
      <c r="AA207" s="15" t="s">
        <v>95</v>
      </c>
      <c r="AB207" s="15"/>
      <c r="AC207" s="15"/>
      <c r="AD207" s="15" t="s">
        <v>860</v>
      </c>
      <c r="AE207" s="15">
        <v>1.68</v>
      </c>
      <c r="AF207" s="20" t="s">
        <v>40</v>
      </c>
    </row>
    <row r="208" spans="1:33">
      <c r="A208" s="72">
        <v>205</v>
      </c>
      <c r="B208" s="25">
        <v>191</v>
      </c>
      <c r="C208" s="14">
        <v>147</v>
      </c>
      <c r="D208" s="19"/>
      <c r="E208" s="55">
        <v>2</v>
      </c>
      <c r="F208" s="46" t="s">
        <v>1468</v>
      </c>
      <c r="G208" s="46" t="s">
        <v>1230</v>
      </c>
      <c r="H208" s="46"/>
      <c r="I208" s="46"/>
      <c r="J208" s="46"/>
      <c r="K208" s="15" t="s">
        <v>38</v>
      </c>
      <c r="L208" s="15" t="s">
        <v>861</v>
      </c>
      <c r="M208" s="15" t="s">
        <v>46</v>
      </c>
      <c r="N208" s="15">
        <v>89</v>
      </c>
      <c r="O208" s="16">
        <v>6014</v>
      </c>
      <c r="P208" s="15" t="s">
        <v>862</v>
      </c>
      <c r="Q208" s="17"/>
      <c r="R208" s="15" t="s">
        <v>49</v>
      </c>
      <c r="S208" s="15"/>
      <c r="T208" s="18">
        <v>21.1</v>
      </c>
      <c r="U208" s="15" t="s">
        <v>863</v>
      </c>
      <c r="V208" s="15" t="s">
        <v>33</v>
      </c>
      <c r="W208" s="16">
        <v>6052</v>
      </c>
      <c r="X208" s="15" t="s">
        <v>33</v>
      </c>
      <c r="Y208" s="19"/>
      <c r="Z208" s="15" t="s">
        <v>35</v>
      </c>
      <c r="AA208" s="15" t="s">
        <v>36</v>
      </c>
      <c r="AB208" s="15"/>
      <c r="AC208" s="15"/>
      <c r="AD208" s="15"/>
      <c r="AE208" s="15"/>
      <c r="AF208" s="20"/>
    </row>
    <row r="209" spans="1:38">
      <c r="A209" s="72">
        <v>206</v>
      </c>
      <c r="B209" s="25">
        <v>192</v>
      </c>
      <c r="C209" s="14">
        <v>148</v>
      </c>
      <c r="D209" s="19"/>
      <c r="E209" s="54">
        <v>1</v>
      </c>
      <c r="F209" s="48" t="s">
        <v>1469</v>
      </c>
      <c r="G209" s="48" t="s">
        <v>1235</v>
      </c>
      <c r="H209" s="48" t="s">
        <v>1220</v>
      </c>
      <c r="I209" s="48"/>
      <c r="J209" s="48"/>
      <c r="K209" s="15" t="s">
        <v>38</v>
      </c>
      <c r="L209" s="15" t="s">
        <v>864</v>
      </c>
      <c r="M209" s="15" t="s">
        <v>46</v>
      </c>
      <c r="N209" s="15">
        <v>104</v>
      </c>
      <c r="O209" s="16">
        <v>6293</v>
      </c>
      <c r="P209" s="15" t="s">
        <v>865</v>
      </c>
      <c r="Q209" s="17" t="s">
        <v>866</v>
      </c>
      <c r="R209" s="15" t="s">
        <v>49</v>
      </c>
      <c r="S209" s="15"/>
      <c r="T209" s="18">
        <v>20.9</v>
      </c>
      <c r="U209" s="15" t="s">
        <v>867</v>
      </c>
      <c r="V209" s="15" t="s">
        <v>51</v>
      </c>
      <c r="W209" s="16">
        <v>6436</v>
      </c>
      <c r="X209" s="15" t="s">
        <v>33</v>
      </c>
      <c r="Y209" s="19"/>
      <c r="Z209" s="15" t="s">
        <v>35</v>
      </c>
      <c r="AA209" s="15" t="s">
        <v>172</v>
      </c>
      <c r="AB209" s="15"/>
      <c r="AC209" s="15"/>
      <c r="AD209" s="15"/>
      <c r="AE209" s="15"/>
      <c r="AF209" s="20"/>
      <c r="AG209" s="2" t="s">
        <v>868</v>
      </c>
    </row>
    <row r="210" spans="1:38">
      <c r="A210" s="72">
        <v>207</v>
      </c>
      <c r="B210" s="25">
        <v>193</v>
      </c>
      <c r="C210" s="14">
        <v>149</v>
      </c>
      <c r="D210" s="19"/>
      <c r="E210" s="55">
        <v>2</v>
      </c>
      <c r="F210" s="46" t="s">
        <v>1469</v>
      </c>
      <c r="G210" s="46" t="s">
        <v>1219</v>
      </c>
      <c r="H210" s="46" t="s">
        <v>1250</v>
      </c>
      <c r="I210" s="46"/>
      <c r="J210" s="46"/>
      <c r="K210" s="15" t="s">
        <v>438</v>
      </c>
      <c r="L210" s="15" t="s">
        <v>869</v>
      </c>
      <c r="M210" s="15" t="s">
        <v>46</v>
      </c>
      <c r="N210" s="15">
        <v>195</v>
      </c>
      <c r="O210" s="16">
        <v>5553</v>
      </c>
      <c r="P210" s="15" t="s">
        <v>713</v>
      </c>
      <c r="Q210" s="17"/>
      <c r="R210" s="15" t="s">
        <v>49</v>
      </c>
      <c r="S210" s="15"/>
      <c r="T210" s="18">
        <v>24.3</v>
      </c>
      <c r="U210" s="15" t="s">
        <v>870</v>
      </c>
      <c r="V210" s="15" t="s">
        <v>83</v>
      </c>
      <c r="W210" s="16">
        <v>5618</v>
      </c>
      <c r="X210" s="15" t="s">
        <v>33</v>
      </c>
      <c r="Y210" s="19"/>
      <c r="Z210" s="15" t="s">
        <v>35</v>
      </c>
      <c r="AA210" s="15" t="s">
        <v>36</v>
      </c>
      <c r="AB210" s="15"/>
      <c r="AC210" s="15"/>
      <c r="AD210" s="15"/>
      <c r="AE210" s="15"/>
      <c r="AF210" s="20"/>
    </row>
    <row r="211" spans="1:38">
      <c r="A211" s="72">
        <v>208</v>
      </c>
      <c r="B211" s="25">
        <v>194</v>
      </c>
      <c r="C211" s="14">
        <v>150</v>
      </c>
      <c r="D211" s="19"/>
      <c r="E211" s="53">
        <v>1</v>
      </c>
      <c r="F211" s="46" t="s">
        <v>1470</v>
      </c>
      <c r="G211" s="46" t="s">
        <v>1228</v>
      </c>
      <c r="H211" s="46" t="s">
        <v>1214</v>
      </c>
      <c r="I211" s="46"/>
      <c r="J211" s="46"/>
      <c r="K211" s="15" t="s">
        <v>38</v>
      </c>
      <c r="L211" s="15" t="s">
        <v>430</v>
      </c>
      <c r="M211" s="15" t="s">
        <v>46</v>
      </c>
      <c r="N211" s="15">
        <v>110</v>
      </c>
      <c r="O211" s="16">
        <v>5747</v>
      </c>
      <c r="P211" s="15" t="s">
        <v>871</v>
      </c>
      <c r="Q211" s="17" t="s">
        <v>872</v>
      </c>
      <c r="R211" s="15" t="s">
        <v>49</v>
      </c>
      <c r="S211" s="15"/>
      <c r="T211" s="18">
        <v>24.9</v>
      </c>
      <c r="U211" s="15" t="s">
        <v>873</v>
      </c>
      <c r="V211" s="15" t="s">
        <v>33</v>
      </c>
      <c r="W211" s="16">
        <v>5826</v>
      </c>
      <c r="X211" s="15" t="s">
        <v>33</v>
      </c>
      <c r="Y211" s="19"/>
      <c r="Z211" s="15" t="s">
        <v>35</v>
      </c>
      <c r="AA211" s="15" t="s">
        <v>36</v>
      </c>
      <c r="AB211" s="15"/>
      <c r="AC211" s="15"/>
      <c r="AD211" s="15"/>
      <c r="AE211" s="15"/>
      <c r="AF211" s="20"/>
    </row>
    <row r="212" spans="1:38">
      <c r="A212" s="72">
        <v>209</v>
      </c>
      <c r="B212" s="25">
        <v>195</v>
      </c>
      <c r="C212" s="14">
        <v>151</v>
      </c>
      <c r="D212" s="19"/>
      <c r="E212" s="53">
        <v>1</v>
      </c>
      <c r="F212" s="46" t="s">
        <v>1471</v>
      </c>
      <c r="G212" s="46" t="s">
        <v>1254</v>
      </c>
      <c r="H212" s="46" t="s">
        <v>1372</v>
      </c>
      <c r="I212" s="46" t="s">
        <v>1472</v>
      </c>
      <c r="J212" s="46"/>
      <c r="K212" s="15" t="s">
        <v>38</v>
      </c>
      <c r="L212" s="15" t="s">
        <v>874</v>
      </c>
      <c r="M212" s="15" t="s">
        <v>875</v>
      </c>
      <c r="N212" s="15">
        <v>56</v>
      </c>
      <c r="O212" s="16">
        <v>6914</v>
      </c>
      <c r="P212" s="15" t="s">
        <v>35</v>
      </c>
      <c r="Q212" s="17"/>
      <c r="R212" s="15" t="s">
        <v>42</v>
      </c>
      <c r="S212" s="15"/>
      <c r="T212" s="18">
        <v>31.5</v>
      </c>
      <c r="U212" s="15" t="s">
        <v>876</v>
      </c>
      <c r="V212" s="15" t="s">
        <v>33</v>
      </c>
      <c r="W212" s="15" t="s">
        <v>775</v>
      </c>
      <c r="X212" s="15" t="s">
        <v>33</v>
      </c>
      <c r="Y212" s="19"/>
      <c r="Z212" s="15" t="s">
        <v>35</v>
      </c>
      <c r="AA212" s="15" t="s">
        <v>36</v>
      </c>
      <c r="AB212" s="15"/>
      <c r="AC212" s="15"/>
      <c r="AD212" s="15"/>
      <c r="AE212" s="15"/>
      <c r="AF212" s="20"/>
    </row>
    <row r="213" spans="1:38">
      <c r="A213" s="72">
        <v>210</v>
      </c>
      <c r="B213" s="25">
        <v>196</v>
      </c>
      <c r="C213" s="2" t="s">
        <v>40</v>
      </c>
      <c r="D213" s="19"/>
      <c r="E213" s="53">
        <v>1</v>
      </c>
      <c r="F213" s="46" t="s">
        <v>1473</v>
      </c>
      <c r="G213" s="46" t="s">
        <v>1254</v>
      </c>
      <c r="H213" s="46" t="s">
        <v>1196</v>
      </c>
      <c r="I213" s="46"/>
      <c r="J213" s="46"/>
      <c r="K213" s="15" t="s">
        <v>155</v>
      </c>
      <c r="L213" s="15" t="s">
        <v>877</v>
      </c>
      <c r="M213" s="15" t="s">
        <v>878</v>
      </c>
      <c r="N213" s="15">
        <v>6141</v>
      </c>
      <c r="O213" s="16">
        <v>6837</v>
      </c>
      <c r="P213" s="15" t="s">
        <v>879</v>
      </c>
      <c r="Q213" s="17" t="s">
        <v>880</v>
      </c>
      <c r="R213" s="15" t="s">
        <v>30</v>
      </c>
      <c r="S213" s="15"/>
      <c r="T213" s="18">
        <v>23.9</v>
      </c>
      <c r="U213" s="15" t="s">
        <v>881</v>
      </c>
      <c r="V213" s="15" t="s">
        <v>33</v>
      </c>
      <c r="W213" s="16">
        <v>7136</v>
      </c>
      <c r="X213" s="15" t="s">
        <v>882</v>
      </c>
      <c r="Y213" s="19"/>
      <c r="Z213" s="15" t="s">
        <v>35</v>
      </c>
      <c r="AA213" s="15" t="s">
        <v>36</v>
      </c>
      <c r="AB213" s="15"/>
      <c r="AC213" s="15"/>
      <c r="AD213" s="15"/>
      <c r="AE213" s="15"/>
      <c r="AF213" s="20"/>
      <c r="AG213" s="2" t="s">
        <v>883</v>
      </c>
    </row>
    <row r="214" spans="1:38">
      <c r="A214" s="72">
        <v>211</v>
      </c>
      <c r="B214" s="25">
        <v>197</v>
      </c>
      <c r="C214" s="2" t="s">
        <v>40</v>
      </c>
      <c r="D214" s="19"/>
      <c r="E214" s="53">
        <v>1</v>
      </c>
      <c r="F214" s="46" t="s">
        <v>1474</v>
      </c>
      <c r="G214" s="46" t="s">
        <v>1235</v>
      </c>
      <c r="H214" s="46"/>
      <c r="I214" s="46"/>
      <c r="J214" s="46"/>
      <c r="K214" s="15" t="s">
        <v>38</v>
      </c>
      <c r="L214" s="15" t="s">
        <v>884</v>
      </c>
      <c r="M214" s="15" t="s">
        <v>885</v>
      </c>
      <c r="N214" s="15">
        <v>361</v>
      </c>
      <c r="O214" s="16">
        <v>6147</v>
      </c>
      <c r="P214" s="15" t="s">
        <v>886</v>
      </c>
      <c r="Q214" s="17"/>
      <c r="R214" s="15" t="s">
        <v>49</v>
      </c>
      <c r="S214" s="15"/>
      <c r="T214" s="18">
        <v>20.2</v>
      </c>
      <c r="U214" s="15" t="s">
        <v>887</v>
      </c>
      <c r="V214" s="15" t="s">
        <v>336</v>
      </c>
      <c r="W214" s="16">
        <v>6209</v>
      </c>
      <c r="X214" s="15" t="s">
        <v>888</v>
      </c>
      <c r="Y214" s="19"/>
      <c r="Z214" s="15" t="s">
        <v>35</v>
      </c>
      <c r="AA214" s="15" t="s">
        <v>36</v>
      </c>
      <c r="AB214" s="15"/>
      <c r="AC214" s="15"/>
      <c r="AD214" s="15"/>
      <c r="AE214" s="15"/>
      <c r="AF214" s="20"/>
      <c r="AG214" s="2" t="s">
        <v>889</v>
      </c>
    </row>
    <row r="215" spans="1:38">
      <c r="A215" s="72">
        <v>212</v>
      </c>
      <c r="B215" s="25">
        <v>198</v>
      </c>
      <c r="C215" s="14">
        <v>152</v>
      </c>
      <c r="D215" s="19"/>
      <c r="E215" s="53">
        <v>1</v>
      </c>
      <c r="F215" s="48" t="s">
        <v>1475</v>
      </c>
      <c r="G215" s="48" t="s">
        <v>1237</v>
      </c>
      <c r="H215" s="48"/>
      <c r="I215" s="48"/>
      <c r="J215" s="48"/>
      <c r="K215" s="15" t="s">
        <v>25</v>
      </c>
      <c r="L215" s="15" t="s">
        <v>134</v>
      </c>
      <c r="M215" s="15" t="s">
        <v>46</v>
      </c>
      <c r="N215" s="15">
        <v>12</v>
      </c>
      <c r="O215" s="16">
        <v>5868</v>
      </c>
      <c r="P215" s="15" t="s">
        <v>363</v>
      </c>
      <c r="Q215" s="17"/>
      <c r="R215" s="15" t="s">
        <v>111</v>
      </c>
      <c r="S215" s="15"/>
      <c r="T215" s="18">
        <v>27</v>
      </c>
      <c r="U215" s="15" t="s">
        <v>890</v>
      </c>
      <c r="V215" s="15" t="s">
        <v>891</v>
      </c>
      <c r="W215" s="16">
        <v>7952</v>
      </c>
      <c r="X215" s="15" t="s">
        <v>33</v>
      </c>
      <c r="Y215" s="19"/>
      <c r="Z215" s="15" t="s">
        <v>35</v>
      </c>
      <c r="AA215" s="15" t="s">
        <v>95</v>
      </c>
      <c r="AB215" s="15"/>
      <c r="AC215" s="15"/>
      <c r="AD215" s="15"/>
      <c r="AE215" s="15"/>
      <c r="AF215" s="20"/>
      <c r="AG215" s="2" t="s">
        <v>892</v>
      </c>
    </row>
    <row r="216" spans="1:38">
      <c r="A216" s="75">
        <v>213</v>
      </c>
      <c r="B216" s="34"/>
      <c r="C216" s="35">
        <v>153</v>
      </c>
      <c r="D216" s="24"/>
      <c r="E216" s="53">
        <v>1</v>
      </c>
      <c r="F216" s="46" t="s">
        <v>1476</v>
      </c>
      <c r="G216" s="46" t="s">
        <v>1219</v>
      </c>
      <c r="H216" s="46"/>
      <c r="I216" s="46"/>
      <c r="J216" s="46"/>
      <c r="K216" s="24" t="s">
        <v>155</v>
      </c>
      <c r="L216" s="24" t="s">
        <v>134</v>
      </c>
      <c r="M216" s="24" t="s">
        <v>46</v>
      </c>
      <c r="N216" s="24">
        <v>522</v>
      </c>
      <c r="O216" s="36">
        <v>5354</v>
      </c>
      <c r="P216" s="24" t="s">
        <v>893</v>
      </c>
      <c r="Q216" s="31" t="s">
        <v>894</v>
      </c>
      <c r="R216" s="24" t="s">
        <v>49</v>
      </c>
      <c r="S216" s="24"/>
      <c r="T216" s="37">
        <v>24.7</v>
      </c>
      <c r="U216" s="24" t="s">
        <v>895</v>
      </c>
      <c r="V216" s="24" t="s">
        <v>896</v>
      </c>
      <c r="W216" s="36">
        <v>7198</v>
      </c>
      <c r="X216" s="24" t="s">
        <v>33</v>
      </c>
      <c r="Y216" s="24"/>
      <c r="Z216" s="24"/>
      <c r="AA216" s="24"/>
      <c r="AB216" s="24"/>
      <c r="AC216" s="24"/>
      <c r="AD216" s="24"/>
      <c r="AE216" s="24"/>
      <c r="AF216" s="38"/>
      <c r="AG216" s="33"/>
      <c r="AH216" s="33"/>
      <c r="AI216" s="33"/>
      <c r="AJ216" s="33"/>
      <c r="AK216" s="33"/>
      <c r="AL216" s="33"/>
    </row>
    <row r="217" spans="1:38">
      <c r="A217" s="72">
        <v>214</v>
      </c>
      <c r="B217" s="26"/>
      <c r="C217" s="14">
        <v>154</v>
      </c>
      <c r="D217" s="19"/>
      <c r="E217" s="53">
        <v>1</v>
      </c>
      <c r="F217" s="46" t="s">
        <v>1477</v>
      </c>
      <c r="G217" s="46" t="s">
        <v>1258</v>
      </c>
      <c r="H217" s="46"/>
      <c r="I217" s="46"/>
      <c r="J217" s="46"/>
      <c r="K217" s="15" t="s">
        <v>897</v>
      </c>
      <c r="L217" s="15" t="s">
        <v>632</v>
      </c>
      <c r="M217" s="15" t="s">
        <v>46</v>
      </c>
      <c r="N217" s="15">
        <v>529</v>
      </c>
      <c r="O217" s="16">
        <v>5658</v>
      </c>
      <c r="P217" s="24" t="s">
        <v>55</v>
      </c>
      <c r="Q217" s="39"/>
      <c r="R217" s="24" t="s">
        <v>49</v>
      </c>
      <c r="S217" s="24"/>
      <c r="T217" s="18">
        <v>22.1</v>
      </c>
      <c r="U217" s="15" t="s">
        <v>898</v>
      </c>
      <c r="V217" s="15" t="s">
        <v>83</v>
      </c>
      <c r="W217" s="16">
        <v>5899</v>
      </c>
      <c r="X217" s="15" t="s">
        <v>33</v>
      </c>
      <c r="Y217" s="19"/>
      <c r="Z217" s="24"/>
      <c r="AA217" s="15"/>
      <c r="AB217" s="15"/>
      <c r="AC217" s="15"/>
      <c r="AD217" s="15"/>
      <c r="AE217" s="15"/>
      <c r="AF217" s="20"/>
    </row>
    <row r="218" spans="1:38">
      <c r="A218" s="72">
        <v>215</v>
      </c>
      <c r="B218" s="25">
        <v>199</v>
      </c>
      <c r="C218" s="14">
        <v>155</v>
      </c>
      <c r="D218" s="19"/>
      <c r="E218" s="53">
        <v>1</v>
      </c>
      <c r="F218" s="46" t="s">
        <v>1478</v>
      </c>
      <c r="G218" s="46" t="s">
        <v>1230</v>
      </c>
      <c r="H218" s="46" t="s">
        <v>1223</v>
      </c>
      <c r="I218" s="46"/>
      <c r="J218" s="46"/>
      <c r="K218" s="15" t="s">
        <v>38</v>
      </c>
      <c r="L218" s="15" t="s">
        <v>39</v>
      </c>
      <c r="M218" s="15" t="s">
        <v>46</v>
      </c>
      <c r="N218" s="15">
        <v>48</v>
      </c>
      <c r="O218" s="16">
        <v>5389</v>
      </c>
      <c r="P218" s="15" t="s">
        <v>298</v>
      </c>
      <c r="Q218" s="17" t="s">
        <v>845</v>
      </c>
      <c r="R218" s="15" t="s">
        <v>30</v>
      </c>
      <c r="S218" s="15"/>
      <c r="T218" s="18">
        <v>27.3</v>
      </c>
      <c r="U218" s="15" t="s">
        <v>899</v>
      </c>
      <c r="V218" s="15" t="s">
        <v>900</v>
      </c>
      <c r="W218" s="16">
        <v>6949</v>
      </c>
      <c r="X218" s="15" t="s">
        <v>33</v>
      </c>
      <c r="Y218" s="19"/>
      <c r="Z218" s="15" t="s">
        <v>35</v>
      </c>
      <c r="AA218" s="15" t="s">
        <v>36</v>
      </c>
      <c r="AB218" s="15"/>
      <c r="AC218" s="15"/>
      <c r="AD218" s="15"/>
      <c r="AE218" s="15"/>
      <c r="AF218" s="20"/>
    </row>
    <row r="219" spans="1:38">
      <c r="A219" s="72">
        <v>216</v>
      </c>
      <c r="B219" s="25">
        <v>200</v>
      </c>
      <c r="C219" s="14">
        <v>156</v>
      </c>
      <c r="D219" s="19"/>
      <c r="E219" s="54">
        <v>1</v>
      </c>
      <c r="F219" s="46" t="s">
        <v>1479</v>
      </c>
      <c r="G219" s="46" t="s">
        <v>1219</v>
      </c>
      <c r="H219" s="46" t="s">
        <v>1250</v>
      </c>
      <c r="I219" s="46"/>
      <c r="J219" s="46"/>
      <c r="K219" s="15" t="s">
        <v>38</v>
      </c>
      <c r="L219" s="15" t="s">
        <v>58</v>
      </c>
      <c r="M219" s="15" t="s">
        <v>46</v>
      </c>
      <c r="N219" s="15">
        <v>56</v>
      </c>
      <c r="O219" s="16">
        <v>5747</v>
      </c>
      <c r="P219" s="15" t="s">
        <v>901</v>
      </c>
      <c r="Q219" s="17"/>
      <c r="R219" s="15" t="s">
        <v>30</v>
      </c>
      <c r="S219" s="15"/>
      <c r="T219" s="18">
        <v>36.299999999999997</v>
      </c>
      <c r="U219" s="15" t="s">
        <v>902</v>
      </c>
      <c r="V219" s="15" t="s">
        <v>33</v>
      </c>
      <c r="W219" s="16">
        <v>6681</v>
      </c>
      <c r="X219" s="15" t="s">
        <v>33</v>
      </c>
      <c r="Y219" s="19"/>
      <c r="Z219" s="15" t="s">
        <v>35</v>
      </c>
      <c r="AA219" s="15" t="s">
        <v>36</v>
      </c>
      <c r="AB219" s="15"/>
      <c r="AC219" s="15"/>
      <c r="AD219" s="15"/>
      <c r="AE219" s="15"/>
      <c r="AF219" s="20"/>
    </row>
    <row r="220" spans="1:38">
      <c r="A220" s="72">
        <v>217</v>
      </c>
      <c r="B220" s="25">
        <v>201</v>
      </c>
      <c r="C220" s="14">
        <v>157</v>
      </c>
      <c r="D220" s="19"/>
      <c r="E220" s="55">
        <v>2</v>
      </c>
      <c r="F220" s="46" t="s">
        <v>1479</v>
      </c>
      <c r="G220" s="46" t="s">
        <v>1226</v>
      </c>
      <c r="H220" s="46" t="s">
        <v>1199</v>
      </c>
      <c r="I220" s="46"/>
      <c r="J220" s="46"/>
      <c r="K220" s="15" t="s">
        <v>38</v>
      </c>
      <c r="L220" s="15" t="s">
        <v>131</v>
      </c>
      <c r="M220" s="15" t="s">
        <v>46</v>
      </c>
      <c r="N220" s="15">
        <v>114</v>
      </c>
      <c r="O220" s="16">
        <v>5396</v>
      </c>
      <c r="P220" s="15" t="s">
        <v>642</v>
      </c>
      <c r="Q220" s="17"/>
      <c r="R220" s="15" t="s">
        <v>30</v>
      </c>
      <c r="S220" s="15"/>
      <c r="T220" s="18">
        <v>23.3</v>
      </c>
      <c r="U220" s="15" t="s">
        <v>903</v>
      </c>
      <c r="V220" s="15" t="s">
        <v>33</v>
      </c>
      <c r="W220" s="16">
        <v>5542</v>
      </c>
      <c r="X220" s="15" t="s">
        <v>33</v>
      </c>
      <c r="Y220" s="19"/>
      <c r="Z220" s="15" t="s">
        <v>35</v>
      </c>
      <c r="AA220" s="15" t="s">
        <v>36</v>
      </c>
      <c r="AB220" s="15"/>
      <c r="AC220" s="15"/>
      <c r="AD220" s="15"/>
      <c r="AE220" s="15"/>
      <c r="AF220" s="20"/>
    </row>
    <row r="221" spans="1:38">
      <c r="A221" s="72">
        <v>218</v>
      </c>
      <c r="B221" s="25">
        <v>202</v>
      </c>
      <c r="C221" s="21"/>
      <c r="D221" s="22" t="s">
        <v>73</v>
      </c>
      <c r="E221" s="54">
        <v>1</v>
      </c>
      <c r="F221" s="46" t="s">
        <v>1480</v>
      </c>
      <c r="G221" s="46" t="s">
        <v>1199</v>
      </c>
      <c r="H221" s="46"/>
      <c r="I221" s="46"/>
      <c r="J221" s="46"/>
      <c r="K221" s="15" t="s">
        <v>38</v>
      </c>
      <c r="L221" s="15" t="s">
        <v>116</v>
      </c>
      <c r="M221" s="15" t="s">
        <v>46</v>
      </c>
      <c r="N221" s="15">
        <v>526</v>
      </c>
      <c r="O221" s="16">
        <v>5621</v>
      </c>
      <c r="P221" s="15" t="s">
        <v>35</v>
      </c>
      <c r="Q221" s="17" t="s">
        <v>904</v>
      </c>
      <c r="R221" s="15" t="s">
        <v>199</v>
      </c>
      <c r="S221" s="15"/>
      <c r="T221" s="18">
        <v>38.799999999999997</v>
      </c>
      <c r="U221" s="15" t="s">
        <v>905</v>
      </c>
      <c r="V221" s="15" t="s">
        <v>685</v>
      </c>
      <c r="W221" s="16">
        <v>5621</v>
      </c>
      <c r="X221" s="15" t="s">
        <v>33</v>
      </c>
      <c r="Y221" s="22" t="s">
        <v>73</v>
      </c>
      <c r="Z221" s="15" t="s">
        <v>35</v>
      </c>
      <c r="AA221" s="15" t="s">
        <v>36</v>
      </c>
      <c r="AB221" s="15"/>
      <c r="AC221" s="15"/>
      <c r="AD221" s="15" t="s">
        <v>906</v>
      </c>
      <c r="AE221" s="15">
        <v>1.67</v>
      </c>
      <c r="AF221" s="20">
        <v>1</v>
      </c>
    </row>
    <row r="222" spans="1:38">
      <c r="A222" s="72">
        <v>219</v>
      </c>
      <c r="B222" s="25">
        <v>203</v>
      </c>
      <c r="C222" s="14">
        <v>158</v>
      </c>
      <c r="D222" s="19"/>
      <c r="E222" s="55">
        <v>2</v>
      </c>
      <c r="F222" s="48" t="s">
        <v>1480</v>
      </c>
      <c r="G222" s="48" t="s">
        <v>1226</v>
      </c>
      <c r="H222" s="48" t="s">
        <v>1258</v>
      </c>
      <c r="I222" s="48"/>
      <c r="J222" s="48"/>
      <c r="K222" s="15" t="s">
        <v>38</v>
      </c>
      <c r="L222" s="15" t="s">
        <v>483</v>
      </c>
      <c r="M222" s="15" t="s">
        <v>46</v>
      </c>
      <c r="N222" s="15">
        <v>1464</v>
      </c>
      <c r="O222" s="16">
        <v>5574</v>
      </c>
      <c r="P222" s="15" t="s">
        <v>907</v>
      </c>
      <c r="Q222" s="17"/>
      <c r="R222" s="15" t="s">
        <v>49</v>
      </c>
      <c r="S222" s="15"/>
      <c r="T222" s="18">
        <v>26.5</v>
      </c>
      <c r="U222" s="15" t="s">
        <v>908</v>
      </c>
      <c r="V222" s="15" t="s">
        <v>51</v>
      </c>
      <c r="W222" s="16">
        <v>7937</v>
      </c>
      <c r="X222" s="15" t="s">
        <v>33</v>
      </c>
      <c r="Y222" s="19"/>
      <c r="Z222" s="15" t="s">
        <v>35</v>
      </c>
      <c r="AA222" s="15" t="s">
        <v>36</v>
      </c>
      <c r="AB222" s="15"/>
      <c r="AC222" s="15"/>
      <c r="AD222" s="15"/>
      <c r="AE222" s="15"/>
      <c r="AF222" s="20"/>
    </row>
    <row r="223" spans="1:38">
      <c r="A223" s="72">
        <v>220</v>
      </c>
      <c r="B223" s="25">
        <v>204</v>
      </c>
      <c r="C223" s="14">
        <v>159</v>
      </c>
      <c r="D223" s="19"/>
      <c r="E223" s="54">
        <v>1</v>
      </c>
      <c r="F223" s="46" t="s">
        <v>1481</v>
      </c>
      <c r="G223" s="46" t="s">
        <v>1222</v>
      </c>
      <c r="H223" s="46"/>
      <c r="I223" s="46"/>
      <c r="J223" s="46"/>
      <c r="K223" s="15" t="s">
        <v>38</v>
      </c>
      <c r="L223" s="15" t="s">
        <v>909</v>
      </c>
      <c r="M223" s="15" t="s">
        <v>46</v>
      </c>
      <c r="N223" s="15">
        <v>111</v>
      </c>
      <c r="O223" s="16">
        <v>6336</v>
      </c>
      <c r="P223" s="15" t="s">
        <v>910</v>
      </c>
      <c r="Q223" s="17" t="s">
        <v>911</v>
      </c>
      <c r="R223" s="15" t="s">
        <v>30</v>
      </c>
      <c r="S223" s="15"/>
      <c r="T223" s="18">
        <v>26.4</v>
      </c>
      <c r="U223" s="15" t="s">
        <v>912</v>
      </c>
      <c r="V223" s="15" t="s">
        <v>913</v>
      </c>
      <c r="W223" s="16">
        <v>6596</v>
      </c>
      <c r="X223" s="15" t="s">
        <v>33</v>
      </c>
      <c r="Y223" s="19"/>
      <c r="Z223" s="15" t="s">
        <v>35</v>
      </c>
      <c r="AA223" s="15" t="s">
        <v>36</v>
      </c>
      <c r="AB223" s="15" t="s">
        <v>52</v>
      </c>
      <c r="AC223" s="15"/>
      <c r="AD223" s="15"/>
      <c r="AE223" s="15"/>
      <c r="AF223" s="20"/>
    </row>
    <row r="224" spans="1:38">
      <c r="A224" s="72">
        <v>221</v>
      </c>
      <c r="B224" s="25">
        <v>205</v>
      </c>
      <c r="D224" s="19"/>
      <c r="E224" s="55">
        <v>2</v>
      </c>
      <c r="F224" s="46" t="s">
        <v>1481</v>
      </c>
      <c r="G224" s="46" t="s">
        <v>1228</v>
      </c>
      <c r="H224" s="46" t="s">
        <v>1217</v>
      </c>
      <c r="I224" s="46"/>
      <c r="J224" s="46"/>
      <c r="K224" s="15" t="s">
        <v>155</v>
      </c>
      <c r="L224" s="15" t="s">
        <v>914</v>
      </c>
      <c r="M224" s="15" t="s">
        <v>174</v>
      </c>
      <c r="N224" s="15">
        <v>3328</v>
      </c>
      <c r="O224" s="16">
        <v>5964</v>
      </c>
      <c r="P224" s="15" t="s">
        <v>915</v>
      </c>
      <c r="Q224" s="17" t="s">
        <v>916</v>
      </c>
      <c r="R224" s="15" t="s">
        <v>49</v>
      </c>
      <c r="S224" s="15"/>
      <c r="T224" s="18">
        <v>25.6</v>
      </c>
      <c r="U224" s="15" t="s">
        <v>917</v>
      </c>
      <c r="V224" s="15" t="s">
        <v>293</v>
      </c>
      <c r="W224" s="16">
        <v>6022</v>
      </c>
      <c r="X224" s="15" t="s">
        <v>227</v>
      </c>
      <c r="Y224" s="19"/>
      <c r="Z224" s="15" t="s">
        <v>35</v>
      </c>
      <c r="AA224" s="15" t="s">
        <v>36</v>
      </c>
      <c r="AB224" s="15"/>
      <c r="AC224" s="15"/>
      <c r="AD224" s="15"/>
      <c r="AE224" s="15"/>
      <c r="AF224" s="20"/>
      <c r="AG224" s="2" t="s">
        <v>918</v>
      </c>
    </row>
    <row r="225" spans="1:33">
      <c r="A225" s="72">
        <v>222</v>
      </c>
      <c r="B225" s="25">
        <v>206</v>
      </c>
      <c r="C225" s="14">
        <v>160</v>
      </c>
      <c r="D225" s="19"/>
      <c r="E225" s="53">
        <v>1</v>
      </c>
      <c r="F225" s="46" t="s">
        <v>1482</v>
      </c>
      <c r="G225" s="46" t="s">
        <v>1241</v>
      </c>
      <c r="H225" s="46" t="s">
        <v>1359</v>
      </c>
      <c r="I225" s="46"/>
      <c r="J225" s="46"/>
      <c r="K225" s="15" t="s">
        <v>38</v>
      </c>
      <c r="L225" s="15" t="s">
        <v>919</v>
      </c>
      <c r="M225" s="15" t="s">
        <v>46</v>
      </c>
      <c r="N225" s="15">
        <v>112</v>
      </c>
      <c r="O225" s="16">
        <v>6777</v>
      </c>
      <c r="P225" s="15" t="s">
        <v>920</v>
      </c>
      <c r="Q225" s="17"/>
      <c r="R225" s="15" t="s">
        <v>49</v>
      </c>
      <c r="S225" s="15"/>
      <c r="T225" s="18">
        <v>20.399999999999999</v>
      </c>
      <c r="U225" s="15" t="s">
        <v>921</v>
      </c>
      <c r="V225" s="15" t="s">
        <v>33</v>
      </c>
      <c r="W225" s="16">
        <v>6981</v>
      </c>
      <c r="X225" s="15" t="s">
        <v>33</v>
      </c>
      <c r="Y225" s="19"/>
      <c r="Z225" s="15" t="s">
        <v>35</v>
      </c>
      <c r="AA225" s="15" t="s">
        <v>36</v>
      </c>
      <c r="AB225" s="15"/>
      <c r="AC225" s="15"/>
      <c r="AD225" s="15"/>
      <c r="AE225" s="15"/>
      <c r="AF225" s="20"/>
    </row>
    <row r="226" spans="1:33">
      <c r="A226" s="72">
        <v>223</v>
      </c>
      <c r="B226" s="25">
        <v>207</v>
      </c>
      <c r="C226" s="14">
        <v>161</v>
      </c>
      <c r="D226" s="19"/>
      <c r="E226" s="53">
        <v>1</v>
      </c>
      <c r="F226" s="46" t="s">
        <v>1483</v>
      </c>
      <c r="G226" s="46" t="s">
        <v>1220</v>
      </c>
      <c r="H226" s="46" t="s">
        <v>1223</v>
      </c>
      <c r="I226" s="46"/>
      <c r="J226" s="46"/>
      <c r="K226" s="15" t="s">
        <v>25</v>
      </c>
      <c r="L226" s="15" t="s">
        <v>922</v>
      </c>
      <c r="M226" s="15" t="s">
        <v>46</v>
      </c>
      <c r="N226" s="15" t="s">
        <v>923</v>
      </c>
      <c r="O226" s="16">
        <v>5642</v>
      </c>
      <c r="P226" s="15" t="s">
        <v>924</v>
      </c>
      <c r="Q226" s="15" t="s">
        <v>925</v>
      </c>
      <c r="R226" s="15" t="s">
        <v>49</v>
      </c>
      <c r="S226" s="15"/>
      <c r="T226" s="18">
        <v>22.1</v>
      </c>
      <c r="U226" s="15" t="s">
        <v>776</v>
      </c>
      <c r="V226" s="15" t="s">
        <v>33</v>
      </c>
      <c r="W226" s="16">
        <v>5854</v>
      </c>
      <c r="X226" s="15" t="s">
        <v>33</v>
      </c>
      <c r="Y226" s="19"/>
      <c r="Z226" s="15" t="s">
        <v>35</v>
      </c>
      <c r="AA226" s="15" t="s">
        <v>36</v>
      </c>
      <c r="AB226" s="15"/>
      <c r="AC226" s="15"/>
      <c r="AD226" s="15"/>
      <c r="AE226" s="15"/>
      <c r="AF226" s="20"/>
    </row>
    <row r="227" spans="1:33">
      <c r="A227" s="72">
        <v>224</v>
      </c>
      <c r="B227" s="25">
        <v>208</v>
      </c>
      <c r="C227" s="14">
        <v>162</v>
      </c>
      <c r="D227" s="19"/>
      <c r="E227" s="53">
        <v>1</v>
      </c>
      <c r="F227" s="46" t="s">
        <v>1484</v>
      </c>
      <c r="G227" s="46" t="s">
        <v>1418</v>
      </c>
      <c r="H227" s="46" t="s">
        <v>1219</v>
      </c>
      <c r="I227" s="46"/>
      <c r="J227" s="46"/>
      <c r="K227" s="15" t="s">
        <v>90</v>
      </c>
      <c r="L227" s="15" t="s">
        <v>926</v>
      </c>
      <c r="M227" s="15" t="s">
        <v>86</v>
      </c>
      <c r="N227" s="15">
        <v>987</v>
      </c>
      <c r="O227" s="16">
        <v>5354</v>
      </c>
      <c r="P227" s="15" t="s">
        <v>927</v>
      </c>
      <c r="Q227" s="17"/>
      <c r="R227" s="15" t="s">
        <v>49</v>
      </c>
      <c r="S227" s="15"/>
      <c r="T227" s="18">
        <v>37.799999999999997</v>
      </c>
      <c r="U227" s="15" t="s">
        <v>928</v>
      </c>
      <c r="V227" s="15" t="s">
        <v>83</v>
      </c>
      <c r="W227" s="16">
        <v>7518</v>
      </c>
      <c r="X227" s="15" t="s">
        <v>33</v>
      </c>
      <c r="Y227" s="19"/>
      <c r="Z227" s="15" t="s">
        <v>35</v>
      </c>
      <c r="AA227" s="15" t="s">
        <v>36</v>
      </c>
      <c r="AB227" s="15"/>
      <c r="AC227" s="15"/>
      <c r="AD227" s="15"/>
      <c r="AE227" s="15"/>
      <c r="AF227" s="20"/>
    </row>
    <row r="228" spans="1:33">
      <c r="A228" s="72">
        <v>225</v>
      </c>
      <c r="B228" s="25">
        <v>209</v>
      </c>
      <c r="C228" s="14">
        <v>163</v>
      </c>
      <c r="D228" s="19"/>
      <c r="E228" s="53">
        <v>1</v>
      </c>
      <c r="F228" s="46" t="s">
        <v>1485</v>
      </c>
      <c r="G228" s="46" t="s">
        <v>1201</v>
      </c>
      <c r="H228" s="46" t="s">
        <v>1222</v>
      </c>
      <c r="I228" s="46" t="s">
        <v>1208</v>
      </c>
      <c r="J228" s="46"/>
      <c r="K228" s="15" t="s">
        <v>38</v>
      </c>
      <c r="L228" s="15" t="s">
        <v>444</v>
      </c>
      <c r="M228" s="15" t="s">
        <v>46</v>
      </c>
      <c r="N228" s="15">
        <v>99</v>
      </c>
      <c r="O228" s="16">
        <v>5747</v>
      </c>
      <c r="P228" s="15" t="s">
        <v>436</v>
      </c>
      <c r="Q228" s="17"/>
      <c r="R228" s="15" t="s">
        <v>49</v>
      </c>
      <c r="S228" s="15"/>
      <c r="T228" s="18">
        <v>20.5</v>
      </c>
      <c r="U228" s="15" t="s">
        <v>929</v>
      </c>
      <c r="V228" s="15" t="s">
        <v>33</v>
      </c>
      <c r="W228" s="16">
        <v>5850</v>
      </c>
      <c r="X228" s="15" t="s">
        <v>33</v>
      </c>
      <c r="Y228" s="19"/>
      <c r="Z228" s="15" t="s">
        <v>35</v>
      </c>
      <c r="AA228" s="15" t="s">
        <v>36</v>
      </c>
      <c r="AB228" s="15"/>
      <c r="AC228" s="15"/>
      <c r="AD228" s="15"/>
      <c r="AE228" s="15"/>
      <c r="AF228" s="20"/>
    </row>
    <row r="229" spans="1:33">
      <c r="A229" s="72">
        <v>226</v>
      </c>
      <c r="B229" s="25">
        <v>210</v>
      </c>
      <c r="C229" s="14">
        <v>164</v>
      </c>
      <c r="D229" s="19"/>
      <c r="E229" s="53">
        <v>1</v>
      </c>
      <c r="F229" s="46" t="s">
        <v>1486</v>
      </c>
      <c r="G229" s="46" t="s">
        <v>1219</v>
      </c>
      <c r="H229" s="46" t="s">
        <v>1250</v>
      </c>
      <c r="I229" s="46"/>
      <c r="J229" s="46"/>
      <c r="K229" s="15" t="s">
        <v>38</v>
      </c>
      <c r="L229" s="15" t="s">
        <v>930</v>
      </c>
      <c r="M229" s="15" t="s">
        <v>46</v>
      </c>
      <c r="N229" s="15">
        <v>122</v>
      </c>
      <c r="O229" s="16">
        <v>5927</v>
      </c>
      <c r="P229" s="15" t="s">
        <v>931</v>
      </c>
      <c r="Q229" s="17"/>
      <c r="R229" s="15" t="s">
        <v>42</v>
      </c>
      <c r="S229" s="15" t="s">
        <v>932</v>
      </c>
      <c r="T229" s="18">
        <v>21.8</v>
      </c>
      <c r="U229" s="15" t="s">
        <v>380</v>
      </c>
      <c r="V229" s="15" t="s">
        <v>33</v>
      </c>
      <c r="W229" s="15" t="s">
        <v>775</v>
      </c>
      <c r="X229" s="15" t="s">
        <v>33</v>
      </c>
      <c r="Y229" s="19"/>
      <c r="Z229" s="15" t="s">
        <v>35</v>
      </c>
      <c r="AA229" s="15" t="s">
        <v>36</v>
      </c>
      <c r="AB229" s="15" t="s">
        <v>52</v>
      </c>
      <c r="AC229" s="15"/>
      <c r="AD229" s="15"/>
      <c r="AE229" s="15"/>
      <c r="AF229" s="20"/>
    </row>
    <row r="230" spans="1:33">
      <c r="A230" s="72">
        <v>227</v>
      </c>
      <c r="B230" s="25">
        <v>211</v>
      </c>
      <c r="C230" s="14">
        <v>165</v>
      </c>
      <c r="D230" s="19"/>
      <c r="E230" s="53">
        <v>1</v>
      </c>
      <c r="F230" s="46" t="s">
        <v>1487</v>
      </c>
      <c r="G230" s="46" t="s">
        <v>1214</v>
      </c>
      <c r="H230" s="46" t="s">
        <v>1197</v>
      </c>
      <c r="I230" s="46"/>
      <c r="J230" s="46"/>
      <c r="K230" s="15" t="s">
        <v>25</v>
      </c>
      <c r="L230" s="15" t="s">
        <v>933</v>
      </c>
      <c r="M230" s="15" t="s">
        <v>46</v>
      </c>
      <c r="N230" s="15">
        <v>92</v>
      </c>
      <c r="O230" s="16">
        <v>6691</v>
      </c>
      <c r="P230" s="15" t="s">
        <v>934</v>
      </c>
      <c r="Q230" s="17" t="s">
        <v>935</v>
      </c>
      <c r="R230" s="15" t="s">
        <v>30</v>
      </c>
      <c r="S230" s="15"/>
      <c r="T230" s="18">
        <v>28.7</v>
      </c>
      <c r="U230" s="15" t="s">
        <v>936</v>
      </c>
      <c r="V230" s="15" t="s">
        <v>937</v>
      </c>
      <c r="W230" s="16">
        <v>6810</v>
      </c>
      <c r="X230" s="15" t="s">
        <v>33</v>
      </c>
      <c r="Y230" s="19"/>
      <c r="Z230" s="15" t="s">
        <v>35</v>
      </c>
      <c r="AA230" s="15" t="s">
        <v>36</v>
      </c>
      <c r="AB230" s="15"/>
      <c r="AC230" s="15"/>
      <c r="AD230" s="15"/>
      <c r="AE230" s="15"/>
      <c r="AF230" s="20"/>
    </row>
    <row r="231" spans="1:33">
      <c r="A231" s="72">
        <v>228</v>
      </c>
      <c r="B231" s="25">
        <v>212</v>
      </c>
      <c r="C231" s="14">
        <v>166</v>
      </c>
      <c r="D231" s="19"/>
      <c r="E231" s="53">
        <v>1</v>
      </c>
      <c r="F231" s="48" t="s">
        <v>1488</v>
      </c>
      <c r="G231" s="48" t="s">
        <v>1220</v>
      </c>
      <c r="H231" s="48"/>
      <c r="I231" s="48"/>
      <c r="J231" s="48"/>
      <c r="K231" s="15" t="s">
        <v>668</v>
      </c>
      <c r="L231" s="15" t="s">
        <v>938</v>
      </c>
      <c r="M231" s="15" t="s">
        <v>46</v>
      </c>
      <c r="N231" s="15">
        <v>100</v>
      </c>
      <c r="O231" s="16">
        <v>5956</v>
      </c>
      <c r="P231" s="15" t="s">
        <v>939</v>
      </c>
      <c r="Q231" s="17" t="s">
        <v>748</v>
      </c>
      <c r="R231" s="15" t="s">
        <v>30</v>
      </c>
      <c r="S231" s="15"/>
      <c r="T231" s="18">
        <v>21</v>
      </c>
      <c r="U231" s="15" t="s">
        <v>940</v>
      </c>
      <c r="V231" s="15" t="s">
        <v>941</v>
      </c>
      <c r="W231" s="16">
        <v>6010</v>
      </c>
      <c r="X231" s="15" t="s">
        <v>33</v>
      </c>
      <c r="Y231" s="19"/>
      <c r="Z231" s="15" t="s">
        <v>35</v>
      </c>
      <c r="AA231" s="15" t="s">
        <v>36</v>
      </c>
      <c r="AB231" s="15"/>
      <c r="AC231" s="15"/>
      <c r="AD231" s="15"/>
      <c r="AE231" s="15"/>
      <c r="AF231" s="20"/>
    </row>
    <row r="232" spans="1:33">
      <c r="A232" s="72">
        <v>229</v>
      </c>
      <c r="B232" s="25">
        <v>213</v>
      </c>
      <c r="C232" s="14">
        <v>167</v>
      </c>
      <c r="D232" s="19"/>
      <c r="E232" s="53">
        <v>1</v>
      </c>
      <c r="F232" s="46" t="s">
        <v>1489</v>
      </c>
      <c r="G232" s="46" t="s">
        <v>1219</v>
      </c>
      <c r="H232" s="46"/>
      <c r="I232" s="46"/>
      <c r="J232" s="46"/>
      <c r="K232" s="15" t="s">
        <v>38</v>
      </c>
      <c r="L232" s="15" t="s">
        <v>942</v>
      </c>
      <c r="M232" s="15" t="s">
        <v>46</v>
      </c>
      <c r="N232" s="15">
        <v>115</v>
      </c>
      <c r="O232" s="16">
        <v>6662</v>
      </c>
      <c r="P232" s="15" t="s">
        <v>943</v>
      </c>
      <c r="Q232" s="17"/>
      <c r="R232" s="15" t="s">
        <v>49</v>
      </c>
      <c r="S232" s="15"/>
      <c r="T232" s="18">
        <v>21.8</v>
      </c>
      <c r="U232" s="15" t="s">
        <v>944</v>
      </c>
      <c r="V232" s="15" t="s">
        <v>33</v>
      </c>
      <c r="W232" s="16">
        <v>6746</v>
      </c>
      <c r="X232" s="15" t="s">
        <v>33</v>
      </c>
      <c r="Y232" s="19"/>
      <c r="Z232" s="15" t="s">
        <v>35</v>
      </c>
      <c r="AA232" s="15" t="s">
        <v>36</v>
      </c>
      <c r="AB232" s="15"/>
      <c r="AC232" s="15"/>
      <c r="AD232" s="15"/>
      <c r="AE232" s="15"/>
      <c r="AF232" s="20"/>
    </row>
    <row r="233" spans="1:33">
      <c r="A233" s="72">
        <v>230</v>
      </c>
      <c r="B233" s="25">
        <v>214</v>
      </c>
      <c r="D233" s="19"/>
      <c r="E233" s="53">
        <v>1</v>
      </c>
      <c r="F233" s="46" t="s">
        <v>1490</v>
      </c>
      <c r="G233" s="46" t="s">
        <v>1219</v>
      </c>
      <c r="H233" s="46" t="s">
        <v>1244</v>
      </c>
      <c r="I233" s="46"/>
      <c r="J233" s="46"/>
      <c r="K233" s="15" t="s">
        <v>945</v>
      </c>
      <c r="L233" s="15" t="s">
        <v>946</v>
      </c>
      <c r="M233" s="15" t="s">
        <v>46</v>
      </c>
      <c r="N233" s="15">
        <v>67</v>
      </c>
      <c r="O233" s="16">
        <v>6948</v>
      </c>
      <c r="P233" s="15" t="s">
        <v>947</v>
      </c>
      <c r="Q233" s="17" t="s">
        <v>948</v>
      </c>
      <c r="R233" s="15" t="s">
        <v>42</v>
      </c>
      <c r="S233" s="15" t="s">
        <v>949</v>
      </c>
      <c r="T233" s="18">
        <v>36.299999999999997</v>
      </c>
      <c r="U233" s="15" t="s">
        <v>950</v>
      </c>
      <c r="V233" s="15" t="s">
        <v>324</v>
      </c>
      <c r="W233" s="15" t="s">
        <v>775</v>
      </c>
      <c r="X233" s="15" t="s">
        <v>324</v>
      </c>
      <c r="Y233" s="19"/>
      <c r="Z233" s="15" t="s">
        <v>35</v>
      </c>
      <c r="AA233" s="15" t="s">
        <v>36</v>
      </c>
      <c r="AB233" s="15"/>
      <c r="AC233" s="15"/>
      <c r="AD233" s="15"/>
      <c r="AE233" s="15"/>
      <c r="AF233" s="20"/>
    </row>
    <row r="234" spans="1:33">
      <c r="A234" s="72">
        <v>231</v>
      </c>
      <c r="B234" s="25">
        <v>215</v>
      </c>
      <c r="C234" s="14">
        <v>168</v>
      </c>
      <c r="D234" s="19"/>
      <c r="E234" s="53">
        <v>1</v>
      </c>
      <c r="F234" s="46" t="s">
        <v>1491</v>
      </c>
      <c r="G234" s="46" t="s">
        <v>1212</v>
      </c>
      <c r="H234" s="46"/>
      <c r="I234" s="46"/>
      <c r="J234" s="46"/>
      <c r="K234" s="15" t="s">
        <v>38</v>
      </c>
      <c r="L234" s="15" t="s">
        <v>951</v>
      </c>
      <c r="M234" s="15" t="s">
        <v>46</v>
      </c>
      <c r="N234" s="15">
        <v>116</v>
      </c>
      <c r="O234" s="16">
        <v>6523</v>
      </c>
      <c r="P234" s="15" t="s">
        <v>35</v>
      </c>
      <c r="Q234" s="17" t="s">
        <v>904</v>
      </c>
      <c r="R234" s="15" t="s">
        <v>42</v>
      </c>
      <c r="S234" s="15"/>
      <c r="T234" s="18">
        <v>21.8</v>
      </c>
      <c r="U234" s="15" t="s">
        <v>952</v>
      </c>
      <c r="V234" s="15" t="s">
        <v>33</v>
      </c>
      <c r="W234" s="15" t="s">
        <v>775</v>
      </c>
      <c r="X234" s="15" t="s">
        <v>33</v>
      </c>
      <c r="Y234" s="19"/>
      <c r="Z234" s="15" t="s">
        <v>35</v>
      </c>
      <c r="AA234" s="15" t="s">
        <v>36</v>
      </c>
      <c r="AB234" s="15"/>
      <c r="AC234" s="15"/>
      <c r="AD234" s="15"/>
      <c r="AE234" s="15"/>
      <c r="AF234" s="20"/>
    </row>
    <row r="235" spans="1:33">
      <c r="A235" s="72">
        <v>232</v>
      </c>
      <c r="B235" s="25">
        <v>216</v>
      </c>
      <c r="C235" s="14">
        <v>169</v>
      </c>
      <c r="D235" s="19"/>
      <c r="E235" s="54">
        <v>1</v>
      </c>
      <c r="F235" s="46" t="s">
        <v>1492</v>
      </c>
      <c r="G235" s="46" t="s">
        <v>1219</v>
      </c>
      <c r="H235" s="46"/>
      <c r="I235" s="46"/>
      <c r="J235" s="46"/>
      <c r="K235" s="15" t="s">
        <v>668</v>
      </c>
      <c r="L235" s="15" t="s">
        <v>251</v>
      </c>
      <c r="M235" s="15" t="s">
        <v>46</v>
      </c>
      <c r="N235" s="15">
        <v>83</v>
      </c>
      <c r="O235" s="16">
        <v>6186</v>
      </c>
      <c r="P235" s="15" t="s">
        <v>953</v>
      </c>
      <c r="Q235" s="17"/>
      <c r="R235" s="15" t="s">
        <v>49</v>
      </c>
      <c r="S235" s="15"/>
      <c r="T235" s="18">
        <v>33.5</v>
      </c>
      <c r="U235" s="15" t="s">
        <v>954</v>
      </c>
      <c r="V235" s="15" t="s">
        <v>33</v>
      </c>
      <c r="W235" s="16">
        <v>6312</v>
      </c>
      <c r="X235" s="15" t="s">
        <v>33</v>
      </c>
      <c r="Y235" s="19"/>
      <c r="Z235" s="15" t="s">
        <v>35</v>
      </c>
      <c r="AA235" s="15" t="s">
        <v>36</v>
      </c>
      <c r="AB235" s="15"/>
      <c r="AC235" s="15"/>
      <c r="AD235" s="15"/>
      <c r="AE235" s="15"/>
      <c r="AF235" s="20"/>
    </row>
    <row r="236" spans="1:33">
      <c r="A236" s="72">
        <v>233</v>
      </c>
      <c r="B236" s="25">
        <v>217</v>
      </c>
      <c r="C236" s="14">
        <v>170</v>
      </c>
      <c r="D236" s="19"/>
      <c r="E236" s="55">
        <v>2</v>
      </c>
      <c r="F236" s="46" t="s">
        <v>1492</v>
      </c>
      <c r="G236" s="46" t="s">
        <v>1418</v>
      </c>
      <c r="H236" s="46" t="s">
        <v>1214</v>
      </c>
      <c r="I236" s="46"/>
      <c r="J236" s="46"/>
      <c r="K236" s="15" t="s">
        <v>38</v>
      </c>
      <c r="L236" s="15" t="s">
        <v>955</v>
      </c>
      <c r="M236" s="15" t="s">
        <v>46</v>
      </c>
      <c r="N236" s="15">
        <v>619</v>
      </c>
      <c r="O236" s="16">
        <v>5774</v>
      </c>
      <c r="P236" s="15" t="s">
        <v>956</v>
      </c>
      <c r="Q236" s="17" t="s">
        <v>957</v>
      </c>
      <c r="R236" s="15" t="s">
        <v>30</v>
      </c>
      <c r="S236" s="15"/>
      <c r="T236" s="18">
        <v>39.5</v>
      </c>
      <c r="U236" s="15" t="s">
        <v>958</v>
      </c>
      <c r="V236" s="15" t="s">
        <v>33</v>
      </c>
      <c r="W236" s="16">
        <v>5778</v>
      </c>
      <c r="X236" s="15" t="s">
        <v>33</v>
      </c>
      <c r="Y236" s="19"/>
      <c r="Z236" s="15" t="s">
        <v>35</v>
      </c>
      <c r="AA236" s="15" t="s">
        <v>36</v>
      </c>
      <c r="AB236" s="15" t="s">
        <v>52</v>
      </c>
      <c r="AC236" s="15"/>
      <c r="AD236" s="15" t="s">
        <v>74</v>
      </c>
      <c r="AE236" s="15">
        <v>1.68</v>
      </c>
      <c r="AF236" s="20">
        <v>3</v>
      </c>
    </row>
    <row r="237" spans="1:33">
      <c r="A237" s="72">
        <v>234</v>
      </c>
      <c r="B237" s="25">
        <v>218</v>
      </c>
      <c r="C237" s="2" t="s">
        <v>40</v>
      </c>
      <c r="D237" s="19"/>
      <c r="E237" s="54">
        <v>1</v>
      </c>
      <c r="F237" s="46" t="s">
        <v>1493</v>
      </c>
      <c r="G237" s="46" t="s">
        <v>1232</v>
      </c>
      <c r="H237" s="46" t="s">
        <v>1223</v>
      </c>
      <c r="I237" s="46"/>
      <c r="J237" s="46"/>
      <c r="K237" s="15" t="s">
        <v>25</v>
      </c>
      <c r="L237" s="15" t="s">
        <v>630</v>
      </c>
      <c r="M237" s="15" t="s">
        <v>46</v>
      </c>
      <c r="N237" s="15">
        <v>126</v>
      </c>
      <c r="O237" s="16">
        <v>6000</v>
      </c>
      <c r="P237" s="15" t="s">
        <v>28</v>
      </c>
      <c r="Q237" s="17" t="s">
        <v>959</v>
      </c>
      <c r="R237" s="15" t="s">
        <v>49</v>
      </c>
      <c r="S237" s="15"/>
      <c r="T237" s="18">
        <v>29.6</v>
      </c>
      <c r="U237" s="15" t="s">
        <v>960</v>
      </c>
      <c r="V237" s="15" t="s">
        <v>961</v>
      </c>
      <c r="W237" s="16">
        <v>6064</v>
      </c>
      <c r="X237" s="15" t="s">
        <v>962</v>
      </c>
      <c r="Y237" s="19"/>
      <c r="Z237" s="15" t="s">
        <v>35</v>
      </c>
      <c r="AA237" s="15" t="s">
        <v>963</v>
      </c>
      <c r="AB237" s="15"/>
      <c r="AC237" s="15"/>
      <c r="AD237" s="15"/>
      <c r="AE237" s="15"/>
      <c r="AF237" s="20"/>
      <c r="AG237" s="2" t="s">
        <v>964</v>
      </c>
    </row>
    <row r="238" spans="1:33">
      <c r="A238" s="72">
        <v>235</v>
      </c>
      <c r="B238" s="25">
        <v>219</v>
      </c>
      <c r="C238" s="14">
        <v>171</v>
      </c>
      <c r="D238" s="19"/>
      <c r="E238" s="55">
        <v>2</v>
      </c>
      <c r="F238" s="46" t="s">
        <v>1493</v>
      </c>
      <c r="G238" s="46" t="s">
        <v>1246</v>
      </c>
      <c r="H238" s="46" t="s">
        <v>1228</v>
      </c>
      <c r="I238" s="46" t="s">
        <v>1199</v>
      </c>
      <c r="J238" s="46"/>
      <c r="K238" s="15" t="s">
        <v>155</v>
      </c>
      <c r="L238" s="15" t="s">
        <v>401</v>
      </c>
      <c r="M238" s="15" t="s">
        <v>46</v>
      </c>
      <c r="N238" s="15">
        <v>105</v>
      </c>
      <c r="O238" s="16">
        <v>6134</v>
      </c>
      <c r="P238" s="15" t="s">
        <v>965</v>
      </c>
      <c r="Q238" s="17" t="s">
        <v>966</v>
      </c>
      <c r="R238" s="15" t="s">
        <v>30</v>
      </c>
      <c r="S238" s="15"/>
      <c r="T238" s="18">
        <v>21.1</v>
      </c>
      <c r="U238" s="15" t="s">
        <v>967</v>
      </c>
      <c r="V238" s="15" t="s">
        <v>33</v>
      </c>
      <c r="W238" s="15" t="s">
        <v>775</v>
      </c>
      <c r="X238" s="15" t="s">
        <v>33</v>
      </c>
      <c r="Y238" s="19"/>
      <c r="Z238" s="15" t="s">
        <v>35</v>
      </c>
      <c r="AA238" s="15" t="s">
        <v>36</v>
      </c>
      <c r="AB238" s="15"/>
      <c r="AC238" s="15"/>
      <c r="AD238" s="15"/>
      <c r="AE238" s="15"/>
      <c r="AF238" s="20"/>
    </row>
    <row r="239" spans="1:33">
      <c r="A239" s="72">
        <v>236</v>
      </c>
      <c r="B239" s="25">
        <v>220</v>
      </c>
      <c r="D239" s="19"/>
      <c r="E239" s="53">
        <v>1</v>
      </c>
      <c r="F239" s="46" t="s">
        <v>1494</v>
      </c>
      <c r="G239" s="46" t="s">
        <v>1390</v>
      </c>
      <c r="H239" s="46"/>
      <c r="I239" s="46"/>
      <c r="J239" s="46"/>
      <c r="K239" s="15" t="s">
        <v>38</v>
      </c>
      <c r="L239" s="15" t="s">
        <v>968</v>
      </c>
      <c r="M239" s="15" t="s">
        <v>46</v>
      </c>
      <c r="N239" s="15">
        <v>114</v>
      </c>
      <c r="O239" s="16">
        <v>6426</v>
      </c>
      <c r="P239" s="15" t="s">
        <v>969</v>
      </c>
      <c r="Q239" s="17"/>
      <c r="R239" s="15" t="s">
        <v>49</v>
      </c>
      <c r="S239" s="15" t="s">
        <v>970</v>
      </c>
      <c r="T239" s="18">
        <v>23.9</v>
      </c>
      <c r="U239" s="15" t="s">
        <v>971</v>
      </c>
      <c r="V239" s="15" t="s">
        <v>89</v>
      </c>
      <c r="W239" s="16">
        <v>6621</v>
      </c>
      <c r="X239" s="15" t="s">
        <v>89</v>
      </c>
      <c r="Y239" s="19"/>
      <c r="Z239" s="15" t="s">
        <v>35</v>
      </c>
      <c r="AA239" s="15" t="s">
        <v>36</v>
      </c>
      <c r="AB239" s="15" t="s">
        <v>52</v>
      </c>
      <c r="AC239" s="15"/>
      <c r="AD239" s="15"/>
      <c r="AE239" s="15"/>
      <c r="AF239" s="20"/>
      <c r="AG239" s="2" t="s">
        <v>972</v>
      </c>
    </row>
    <row r="240" spans="1:33">
      <c r="A240" s="72">
        <v>237</v>
      </c>
      <c r="B240" s="25">
        <v>221</v>
      </c>
      <c r="D240" s="19"/>
      <c r="E240" s="53">
        <v>1</v>
      </c>
      <c r="F240" s="46" t="s">
        <v>1495</v>
      </c>
      <c r="G240" s="46" t="s">
        <v>1291</v>
      </c>
      <c r="H240" s="46" t="s">
        <v>1210</v>
      </c>
      <c r="I240" s="46" t="s">
        <v>1496</v>
      </c>
      <c r="J240" s="46" t="s">
        <v>1226</v>
      </c>
      <c r="K240" s="15" t="s">
        <v>122</v>
      </c>
      <c r="L240" s="15" t="s">
        <v>973</v>
      </c>
      <c r="M240" s="15" t="s">
        <v>46</v>
      </c>
      <c r="N240" s="15">
        <v>108</v>
      </c>
      <c r="O240" s="16">
        <v>5748</v>
      </c>
      <c r="P240" s="15" t="s">
        <v>346</v>
      </c>
      <c r="Q240" s="17"/>
      <c r="R240" s="15" t="s">
        <v>49</v>
      </c>
      <c r="S240" s="15" t="s">
        <v>657</v>
      </c>
      <c r="T240" s="18">
        <v>23.2</v>
      </c>
      <c r="U240" s="15" t="s">
        <v>974</v>
      </c>
      <c r="V240" s="15" t="s">
        <v>183</v>
      </c>
      <c r="W240" s="15" t="s">
        <v>975</v>
      </c>
      <c r="X240" s="15" t="s">
        <v>33</v>
      </c>
      <c r="Y240" s="19"/>
      <c r="Z240" s="15" t="s">
        <v>35</v>
      </c>
      <c r="AA240" s="15" t="s">
        <v>477</v>
      </c>
      <c r="AB240" s="15"/>
      <c r="AC240" s="15"/>
      <c r="AD240" s="15" t="s">
        <v>976</v>
      </c>
      <c r="AE240" s="15">
        <v>1.68</v>
      </c>
      <c r="AF240" s="20">
        <v>5</v>
      </c>
    </row>
    <row r="241" spans="1:33">
      <c r="A241" s="72">
        <v>238</v>
      </c>
      <c r="B241" s="26"/>
      <c r="C241" s="14">
        <v>172</v>
      </c>
      <c r="D241" s="19"/>
      <c r="E241" s="53">
        <v>1</v>
      </c>
      <c r="F241" s="46" t="s">
        <v>1497</v>
      </c>
      <c r="G241" s="46" t="s">
        <v>1254</v>
      </c>
      <c r="H241" s="46" t="s">
        <v>1234</v>
      </c>
      <c r="I241" s="46"/>
      <c r="J241" s="46"/>
      <c r="K241" s="15" t="s">
        <v>239</v>
      </c>
      <c r="L241" s="15" t="s">
        <v>977</v>
      </c>
      <c r="M241" s="15" t="s">
        <v>46</v>
      </c>
      <c r="N241" s="15" t="s">
        <v>978</v>
      </c>
      <c r="O241" s="16">
        <v>6379</v>
      </c>
      <c r="P241" s="15" t="s">
        <v>979</v>
      </c>
      <c r="Q241" s="17" t="s">
        <v>980</v>
      </c>
      <c r="R241" s="15" t="s">
        <v>737</v>
      </c>
      <c r="S241" s="15" t="s">
        <v>841</v>
      </c>
      <c r="T241" s="18">
        <v>36.5</v>
      </c>
      <c r="U241" s="15" t="s">
        <v>981</v>
      </c>
      <c r="V241" s="15" t="s">
        <v>982</v>
      </c>
      <c r="W241" s="16">
        <v>7459</v>
      </c>
      <c r="X241" s="15" t="s">
        <v>33</v>
      </c>
      <c r="Y241" s="19"/>
      <c r="Z241" s="15"/>
      <c r="AA241" s="15"/>
      <c r="AB241" s="15"/>
      <c r="AC241" s="15"/>
      <c r="AD241" s="15"/>
      <c r="AE241" s="15"/>
      <c r="AF241" s="20"/>
    </row>
    <row r="242" spans="1:33">
      <c r="A242" s="72">
        <v>239</v>
      </c>
      <c r="B242" s="25">
        <v>222</v>
      </c>
      <c r="C242" s="14">
        <v>173</v>
      </c>
      <c r="D242" s="19"/>
      <c r="E242" s="54">
        <v>1</v>
      </c>
      <c r="F242" s="48" t="s">
        <v>1498</v>
      </c>
      <c r="G242" s="48" t="s">
        <v>1219</v>
      </c>
      <c r="H242" s="48"/>
      <c r="I242" s="48"/>
      <c r="J242" s="48"/>
      <c r="K242" s="15" t="s">
        <v>38</v>
      </c>
      <c r="L242" s="15" t="s">
        <v>454</v>
      </c>
      <c r="M242" s="15" t="s">
        <v>46</v>
      </c>
      <c r="N242" s="15">
        <v>112</v>
      </c>
      <c r="O242" s="16">
        <v>5383</v>
      </c>
      <c r="P242" s="15" t="s">
        <v>983</v>
      </c>
      <c r="Q242" s="17"/>
      <c r="R242" s="15" t="s">
        <v>111</v>
      </c>
      <c r="S242" s="15"/>
      <c r="T242" s="18">
        <v>22.3</v>
      </c>
      <c r="U242" s="15" t="s">
        <v>984</v>
      </c>
      <c r="V242" s="15" t="s">
        <v>51</v>
      </c>
      <c r="W242" s="16">
        <v>7464</v>
      </c>
      <c r="X242" s="15" t="s">
        <v>33</v>
      </c>
      <c r="Y242" s="19"/>
      <c r="Z242" s="15" t="s">
        <v>35</v>
      </c>
      <c r="AA242" s="15" t="s">
        <v>36</v>
      </c>
      <c r="AB242" s="15"/>
      <c r="AC242" s="15"/>
      <c r="AD242" s="15"/>
      <c r="AE242" s="15"/>
      <c r="AF242" s="20"/>
    </row>
    <row r="243" spans="1:33">
      <c r="A243" s="72">
        <v>240</v>
      </c>
      <c r="B243" s="25">
        <v>223</v>
      </c>
      <c r="C243" s="14">
        <v>174</v>
      </c>
      <c r="D243" s="19"/>
      <c r="E243" s="55">
        <v>2</v>
      </c>
      <c r="F243" s="48" t="s">
        <v>1498</v>
      </c>
      <c r="G243" s="48" t="s">
        <v>1219</v>
      </c>
      <c r="H243" s="48" t="s">
        <v>1199</v>
      </c>
      <c r="I243" s="48" t="s">
        <v>1376</v>
      </c>
      <c r="J243" s="48"/>
      <c r="K243" s="15" t="s">
        <v>38</v>
      </c>
      <c r="L243" s="15" t="s">
        <v>985</v>
      </c>
      <c r="M243" s="15" t="s">
        <v>46</v>
      </c>
      <c r="N243" s="15">
        <v>128</v>
      </c>
      <c r="O243" s="16">
        <v>5615</v>
      </c>
      <c r="P243" s="15" t="s">
        <v>986</v>
      </c>
      <c r="Q243" s="17" t="s">
        <v>987</v>
      </c>
      <c r="R243" s="15" t="s">
        <v>49</v>
      </c>
      <c r="S243" s="15"/>
      <c r="T243" s="18">
        <v>20.6</v>
      </c>
      <c r="U243" s="15" t="s">
        <v>988</v>
      </c>
      <c r="V243" s="15" t="s">
        <v>51</v>
      </c>
      <c r="W243" s="16">
        <v>5697</v>
      </c>
      <c r="X243" s="15" t="s">
        <v>33</v>
      </c>
      <c r="Y243" s="19"/>
      <c r="Z243" s="15" t="s">
        <v>35</v>
      </c>
      <c r="AA243" s="15" t="s">
        <v>36</v>
      </c>
      <c r="AB243" s="15"/>
      <c r="AC243" s="15"/>
      <c r="AD243" s="15"/>
      <c r="AE243" s="15"/>
      <c r="AF243" s="20"/>
    </row>
    <row r="244" spans="1:33">
      <c r="A244" s="72">
        <v>241</v>
      </c>
      <c r="B244" s="25">
        <v>224</v>
      </c>
      <c r="C244" s="14">
        <v>175</v>
      </c>
      <c r="D244" s="19"/>
      <c r="E244" s="53">
        <v>1</v>
      </c>
      <c r="F244" s="46" t="s">
        <v>1499</v>
      </c>
      <c r="G244" s="46" t="s">
        <v>1223</v>
      </c>
      <c r="H244" s="46"/>
      <c r="I244" s="46"/>
      <c r="J244" s="46"/>
      <c r="K244" s="15" t="s">
        <v>38</v>
      </c>
      <c r="L244" s="15" t="s">
        <v>989</v>
      </c>
      <c r="M244" s="15" t="s">
        <v>46</v>
      </c>
      <c r="N244" s="15">
        <v>113</v>
      </c>
      <c r="O244" s="16">
        <v>5608</v>
      </c>
      <c r="P244" s="15" t="s">
        <v>990</v>
      </c>
      <c r="Q244" s="17"/>
      <c r="R244" s="15" t="s">
        <v>49</v>
      </c>
      <c r="S244" s="15"/>
      <c r="T244" s="18">
        <v>22.5</v>
      </c>
      <c r="U244" s="15" t="s">
        <v>991</v>
      </c>
      <c r="V244" s="15" t="s">
        <v>33</v>
      </c>
      <c r="W244" s="16">
        <v>7993</v>
      </c>
      <c r="X244" s="15" t="s">
        <v>33</v>
      </c>
      <c r="Y244" s="19"/>
      <c r="Z244" s="15" t="s">
        <v>35</v>
      </c>
      <c r="AA244" s="15" t="s">
        <v>36</v>
      </c>
      <c r="AB244" s="15"/>
      <c r="AC244" s="15"/>
      <c r="AD244" s="15"/>
      <c r="AE244" s="15"/>
      <c r="AF244" s="20"/>
    </row>
    <row r="245" spans="1:33">
      <c r="A245" s="72">
        <v>242</v>
      </c>
      <c r="B245" s="25">
        <v>225</v>
      </c>
      <c r="C245" s="14">
        <v>176</v>
      </c>
      <c r="D245" s="19"/>
      <c r="E245" s="54">
        <v>1</v>
      </c>
      <c r="F245" s="46" t="s">
        <v>1500</v>
      </c>
      <c r="G245" s="46" t="s">
        <v>1205</v>
      </c>
      <c r="H245" s="46" t="s">
        <v>1219</v>
      </c>
      <c r="I245" s="46"/>
      <c r="J245" s="46"/>
      <c r="K245" s="15" t="s">
        <v>25</v>
      </c>
      <c r="L245" s="15" t="s">
        <v>76</v>
      </c>
      <c r="M245" s="15" t="s">
        <v>46</v>
      </c>
      <c r="N245" s="15">
        <v>133</v>
      </c>
      <c r="O245" s="16">
        <v>6723</v>
      </c>
      <c r="P245" s="15" t="s">
        <v>992</v>
      </c>
      <c r="Q245" s="17"/>
      <c r="R245" s="15" t="s">
        <v>49</v>
      </c>
      <c r="S245" s="15"/>
      <c r="T245" s="18">
        <v>21.1</v>
      </c>
      <c r="U245" s="15" t="s">
        <v>993</v>
      </c>
      <c r="V245" s="15" t="s">
        <v>33</v>
      </c>
      <c r="W245" s="16">
        <v>6823</v>
      </c>
      <c r="X245" s="15" t="s">
        <v>33</v>
      </c>
      <c r="Y245" s="19"/>
      <c r="Z245" s="15" t="s">
        <v>35</v>
      </c>
      <c r="AA245" s="15" t="s">
        <v>36</v>
      </c>
      <c r="AB245" s="15"/>
      <c r="AC245" s="15"/>
      <c r="AD245" s="15"/>
      <c r="AE245" s="15"/>
      <c r="AF245" s="20"/>
    </row>
    <row r="246" spans="1:33">
      <c r="A246" s="72">
        <v>243</v>
      </c>
      <c r="B246" s="25">
        <v>226</v>
      </c>
      <c r="D246" s="19"/>
      <c r="E246" s="55">
        <v>2</v>
      </c>
      <c r="F246" s="46" t="s">
        <v>1500</v>
      </c>
      <c r="G246" s="46" t="s">
        <v>1222</v>
      </c>
      <c r="H246" s="46"/>
      <c r="I246" s="46"/>
      <c r="J246" s="46"/>
      <c r="K246" s="15" t="s">
        <v>438</v>
      </c>
      <c r="L246" s="15" t="s">
        <v>134</v>
      </c>
      <c r="M246" s="15" t="s">
        <v>46</v>
      </c>
      <c r="N246" s="15">
        <v>33</v>
      </c>
      <c r="O246" s="16">
        <v>5469</v>
      </c>
      <c r="P246" s="15" t="s">
        <v>169</v>
      </c>
      <c r="Q246" s="17"/>
      <c r="R246" s="15" t="s">
        <v>49</v>
      </c>
      <c r="S246" s="15"/>
      <c r="T246" s="18">
        <v>24.7</v>
      </c>
      <c r="U246" s="15" t="s">
        <v>994</v>
      </c>
      <c r="V246" s="15" t="s">
        <v>33</v>
      </c>
      <c r="W246" s="16">
        <v>5952</v>
      </c>
      <c r="X246" s="15" t="s">
        <v>995</v>
      </c>
      <c r="Y246" s="19"/>
      <c r="Z246" s="15" t="s">
        <v>35</v>
      </c>
      <c r="AA246" s="15" t="s">
        <v>36</v>
      </c>
      <c r="AB246" s="15"/>
      <c r="AC246" s="15"/>
      <c r="AD246" s="15"/>
      <c r="AE246" s="15"/>
      <c r="AF246" s="20"/>
    </row>
    <row r="247" spans="1:33">
      <c r="A247" s="72">
        <v>244</v>
      </c>
      <c r="B247" s="25">
        <v>227</v>
      </c>
      <c r="C247" s="14">
        <v>177</v>
      </c>
      <c r="D247" s="19"/>
      <c r="E247" s="54">
        <v>1</v>
      </c>
      <c r="F247" s="46" t="s">
        <v>1501</v>
      </c>
      <c r="G247" s="46" t="s">
        <v>1219</v>
      </c>
      <c r="H247" s="46" t="s">
        <v>1347</v>
      </c>
      <c r="I247" s="46"/>
      <c r="J247" s="46"/>
      <c r="K247" s="15" t="s">
        <v>115</v>
      </c>
      <c r="L247" s="15" t="s">
        <v>45</v>
      </c>
      <c r="M247" s="15" t="s">
        <v>46</v>
      </c>
      <c r="N247" s="15">
        <v>650</v>
      </c>
      <c r="O247" s="16">
        <v>5364</v>
      </c>
      <c r="P247" s="15" t="s">
        <v>996</v>
      </c>
      <c r="Q247" s="17" t="s">
        <v>809</v>
      </c>
      <c r="R247" s="15" t="s">
        <v>30</v>
      </c>
      <c r="S247" s="15"/>
      <c r="T247" s="18">
        <v>37.6</v>
      </c>
      <c r="U247" s="15" t="s">
        <v>997</v>
      </c>
      <c r="V247" s="15" t="s">
        <v>33</v>
      </c>
      <c r="W247" s="16">
        <v>5448</v>
      </c>
      <c r="X247" s="15" t="s">
        <v>33</v>
      </c>
      <c r="Y247" s="19"/>
      <c r="Z247" s="15" t="s">
        <v>35</v>
      </c>
      <c r="AA247" s="15" t="s">
        <v>36</v>
      </c>
      <c r="AB247" s="15"/>
      <c r="AC247" s="15" t="s">
        <v>20</v>
      </c>
      <c r="AD247" s="15" t="s">
        <v>998</v>
      </c>
      <c r="AE247" s="15">
        <v>1.63</v>
      </c>
      <c r="AF247" s="20" t="s">
        <v>387</v>
      </c>
    </row>
    <row r="248" spans="1:33">
      <c r="A248" s="72">
        <v>245</v>
      </c>
      <c r="B248" s="25">
        <v>228</v>
      </c>
      <c r="C248" s="14">
        <v>178</v>
      </c>
      <c r="D248" s="19"/>
      <c r="E248" s="55">
        <v>2</v>
      </c>
      <c r="F248" s="46" t="s">
        <v>1501</v>
      </c>
      <c r="G248" s="46" t="s">
        <v>1226</v>
      </c>
      <c r="H248" s="46" t="s">
        <v>1338</v>
      </c>
      <c r="I248" s="46"/>
      <c r="J248" s="46"/>
      <c r="K248" s="15" t="s">
        <v>999</v>
      </c>
      <c r="L248" s="15" t="s">
        <v>1000</v>
      </c>
      <c r="M248" s="15" t="s">
        <v>46</v>
      </c>
      <c r="N248" s="15">
        <v>4</v>
      </c>
      <c r="O248" s="16">
        <v>6312</v>
      </c>
      <c r="P248" s="15" t="s">
        <v>1001</v>
      </c>
      <c r="Q248" s="17" t="s">
        <v>1002</v>
      </c>
      <c r="R248" s="15" t="s">
        <v>1003</v>
      </c>
      <c r="S248" s="15"/>
      <c r="T248" s="18">
        <v>43.5</v>
      </c>
      <c r="U248" s="15" t="s">
        <v>1004</v>
      </c>
      <c r="V248" s="15" t="s">
        <v>33</v>
      </c>
      <c r="W248" s="16">
        <v>6414</v>
      </c>
      <c r="X248" s="15" t="s">
        <v>33</v>
      </c>
      <c r="Y248" s="19"/>
      <c r="Z248" s="15" t="s">
        <v>35</v>
      </c>
      <c r="AA248" s="15" t="s">
        <v>36</v>
      </c>
      <c r="AB248" s="15"/>
      <c r="AC248" s="15" t="s">
        <v>20</v>
      </c>
      <c r="AD248" s="15" t="s">
        <v>1005</v>
      </c>
      <c r="AE248" s="15">
        <v>1.68</v>
      </c>
      <c r="AF248" s="20" t="s">
        <v>387</v>
      </c>
    </row>
    <row r="249" spans="1:33">
      <c r="A249" s="72">
        <v>246</v>
      </c>
      <c r="B249" s="25">
        <v>229</v>
      </c>
      <c r="C249" s="14">
        <v>179</v>
      </c>
      <c r="D249" s="19"/>
      <c r="E249" s="53">
        <v>1</v>
      </c>
      <c r="F249" s="46" t="s">
        <v>1502</v>
      </c>
      <c r="G249" s="46" t="s">
        <v>1247</v>
      </c>
      <c r="H249" s="46" t="s">
        <v>1372</v>
      </c>
      <c r="I249" s="46" t="s">
        <v>1239</v>
      </c>
      <c r="J249" s="46"/>
      <c r="K249" s="15" t="s">
        <v>122</v>
      </c>
      <c r="L249" s="15" t="s">
        <v>1006</v>
      </c>
      <c r="M249" s="15" t="s">
        <v>46</v>
      </c>
      <c r="N249" s="15">
        <v>114</v>
      </c>
      <c r="O249" s="16">
        <v>5557</v>
      </c>
      <c r="P249" s="15" t="s">
        <v>1007</v>
      </c>
      <c r="Q249" s="17"/>
      <c r="R249" s="15" t="s">
        <v>49</v>
      </c>
      <c r="S249" s="15"/>
      <c r="T249" s="18">
        <v>19.5</v>
      </c>
      <c r="U249" s="15" t="s">
        <v>1008</v>
      </c>
      <c r="V249" s="15" t="s">
        <v>1009</v>
      </c>
      <c r="W249" s="16">
        <v>6009</v>
      </c>
      <c r="X249" s="15" t="s">
        <v>33</v>
      </c>
      <c r="Y249" s="19"/>
      <c r="Z249" s="15" t="s">
        <v>35</v>
      </c>
      <c r="AA249" s="15" t="s">
        <v>36</v>
      </c>
      <c r="AB249" s="15" t="s">
        <v>52</v>
      </c>
      <c r="AC249" s="15"/>
      <c r="AD249" s="15"/>
      <c r="AE249" s="15"/>
      <c r="AF249" s="20"/>
    </row>
    <row r="250" spans="1:33">
      <c r="A250" s="72">
        <v>247</v>
      </c>
      <c r="B250" s="25">
        <v>230</v>
      </c>
      <c r="D250" s="19"/>
      <c r="E250" s="53">
        <v>1</v>
      </c>
      <c r="F250" s="46" t="s">
        <v>1503</v>
      </c>
      <c r="G250" s="46" t="s">
        <v>1199</v>
      </c>
      <c r="H250" s="46" t="s">
        <v>1230</v>
      </c>
      <c r="I250" s="46"/>
      <c r="J250" s="46"/>
      <c r="K250" s="15" t="s">
        <v>155</v>
      </c>
      <c r="L250" s="15" t="s">
        <v>1010</v>
      </c>
      <c r="M250" s="15" t="s">
        <v>332</v>
      </c>
      <c r="N250" s="15">
        <v>1808</v>
      </c>
      <c r="O250" s="16">
        <v>6850</v>
      </c>
      <c r="P250" s="15" t="s">
        <v>1011</v>
      </c>
      <c r="Q250" s="17" t="s">
        <v>1012</v>
      </c>
      <c r="R250" s="15" t="s">
        <v>30</v>
      </c>
      <c r="S250" s="15"/>
      <c r="T250" s="18">
        <v>26.9</v>
      </c>
      <c r="U250" s="15" t="s">
        <v>1013</v>
      </c>
      <c r="V250" s="15" t="s">
        <v>995</v>
      </c>
      <c r="W250" s="16">
        <v>7577</v>
      </c>
      <c r="X250" s="15" t="s">
        <v>1014</v>
      </c>
      <c r="Y250" s="19"/>
      <c r="Z250" s="15" t="s">
        <v>35</v>
      </c>
      <c r="AA250" s="15" t="s">
        <v>36</v>
      </c>
      <c r="AB250" s="15"/>
      <c r="AC250" s="15"/>
      <c r="AD250" s="15"/>
      <c r="AE250" s="15"/>
      <c r="AF250" s="20"/>
    </row>
    <row r="251" spans="1:33">
      <c r="A251" s="72">
        <v>248</v>
      </c>
      <c r="B251" s="25">
        <v>231</v>
      </c>
      <c r="D251" s="19"/>
      <c r="E251" s="53">
        <v>1</v>
      </c>
      <c r="F251" s="46" t="s">
        <v>1504</v>
      </c>
      <c r="G251" s="46" t="s">
        <v>1226</v>
      </c>
      <c r="H251" s="46" t="s">
        <v>1241</v>
      </c>
      <c r="I251" s="46"/>
      <c r="J251" s="46"/>
      <c r="K251" s="15" t="s">
        <v>38</v>
      </c>
      <c r="L251" s="15" t="s">
        <v>632</v>
      </c>
      <c r="M251" s="15" t="s">
        <v>46</v>
      </c>
      <c r="N251" s="15">
        <v>112</v>
      </c>
      <c r="O251" s="16">
        <v>5478</v>
      </c>
      <c r="P251" s="15" t="s">
        <v>35</v>
      </c>
      <c r="Q251" s="17" t="s">
        <v>904</v>
      </c>
      <c r="R251" s="15" t="s">
        <v>42</v>
      </c>
      <c r="S251" s="15" t="s">
        <v>752</v>
      </c>
      <c r="T251" s="18">
        <v>26</v>
      </c>
      <c r="U251" s="15" t="s">
        <v>1015</v>
      </c>
      <c r="V251" s="15" t="s">
        <v>1016</v>
      </c>
      <c r="W251" s="15" t="s">
        <v>775</v>
      </c>
      <c r="X251" s="15" t="s">
        <v>33</v>
      </c>
      <c r="Y251" s="19"/>
      <c r="Z251" s="15" t="s">
        <v>35</v>
      </c>
      <c r="AA251" s="15" t="s">
        <v>95</v>
      </c>
      <c r="AB251" s="15"/>
      <c r="AC251" s="15"/>
      <c r="AD251" s="15"/>
      <c r="AE251" s="15"/>
      <c r="AF251" s="20"/>
      <c r="AG251" s="2" t="s">
        <v>1017</v>
      </c>
    </row>
    <row r="252" spans="1:33">
      <c r="A252" s="72">
        <v>249</v>
      </c>
      <c r="B252" s="25">
        <v>232</v>
      </c>
      <c r="C252" s="14">
        <v>180</v>
      </c>
      <c r="D252" s="19"/>
      <c r="E252" s="53">
        <v>1</v>
      </c>
      <c r="F252" s="46" t="s">
        <v>1505</v>
      </c>
      <c r="G252" s="46" t="s">
        <v>1232</v>
      </c>
      <c r="H252" s="46"/>
      <c r="I252" s="46"/>
      <c r="J252" s="46"/>
      <c r="K252" s="15" t="s">
        <v>38</v>
      </c>
      <c r="L252" s="15" t="s">
        <v>131</v>
      </c>
      <c r="M252" s="15" t="s">
        <v>46</v>
      </c>
      <c r="N252" s="15">
        <v>140</v>
      </c>
      <c r="O252" s="16">
        <v>5348</v>
      </c>
      <c r="P252" s="15" t="s">
        <v>1018</v>
      </c>
      <c r="Q252" s="17"/>
      <c r="R252" s="15" t="s">
        <v>49</v>
      </c>
      <c r="S252" s="15"/>
      <c r="T252" s="18">
        <v>23.3</v>
      </c>
      <c r="U252" s="15" t="s">
        <v>1019</v>
      </c>
      <c r="V252" s="15" t="s">
        <v>1020</v>
      </c>
      <c r="W252" s="16">
        <v>5593</v>
      </c>
      <c r="X252" s="15" t="s">
        <v>33</v>
      </c>
      <c r="Y252" s="19"/>
      <c r="Z252" s="15" t="s">
        <v>35</v>
      </c>
      <c r="AA252" s="15" t="s">
        <v>36</v>
      </c>
      <c r="AB252" s="15"/>
      <c r="AC252" s="15"/>
      <c r="AD252" s="15"/>
      <c r="AE252" s="15"/>
      <c r="AF252" s="20"/>
    </row>
    <row r="253" spans="1:33">
      <c r="A253" s="72">
        <v>250</v>
      </c>
      <c r="B253" s="25">
        <v>233</v>
      </c>
      <c r="C253" s="14">
        <v>181</v>
      </c>
      <c r="D253" s="19"/>
      <c r="E253" s="53">
        <v>1</v>
      </c>
      <c r="F253" s="46" t="s">
        <v>1506</v>
      </c>
      <c r="G253" s="46" t="s">
        <v>1241</v>
      </c>
      <c r="H253" s="46" t="s">
        <v>1376</v>
      </c>
      <c r="I253" s="46"/>
      <c r="J253" s="46"/>
      <c r="K253" s="15" t="s">
        <v>38</v>
      </c>
      <c r="L253" s="15" t="s">
        <v>134</v>
      </c>
      <c r="M253" s="15" t="s">
        <v>46</v>
      </c>
      <c r="N253" s="15">
        <v>10</v>
      </c>
      <c r="O253" s="16">
        <v>5371</v>
      </c>
      <c r="P253" s="15" t="s">
        <v>626</v>
      </c>
      <c r="Q253" s="17"/>
      <c r="R253" s="15" t="s">
        <v>49</v>
      </c>
      <c r="S253" s="15"/>
      <c r="T253" s="18">
        <v>25.6</v>
      </c>
      <c r="U253" s="15" t="s">
        <v>1021</v>
      </c>
      <c r="V253" s="15" t="s">
        <v>33</v>
      </c>
      <c r="W253" s="16">
        <v>6429</v>
      </c>
      <c r="X253" s="15" t="s">
        <v>33</v>
      </c>
      <c r="Y253" s="19"/>
      <c r="Z253" s="15" t="s">
        <v>35</v>
      </c>
      <c r="AA253" s="15" t="s">
        <v>36</v>
      </c>
      <c r="AB253" s="15"/>
      <c r="AC253" s="15"/>
      <c r="AD253" s="15"/>
      <c r="AE253" s="15"/>
      <c r="AF253" s="20"/>
    </row>
    <row r="254" spans="1:33">
      <c r="A254" s="72">
        <v>251</v>
      </c>
      <c r="B254" s="25">
        <v>234</v>
      </c>
      <c r="C254" s="2" t="s">
        <v>40</v>
      </c>
      <c r="D254" s="19"/>
      <c r="E254" s="53">
        <v>1</v>
      </c>
      <c r="F254" s="46" t="s">
        <v>1507</v>
      </c>
      <c r="G254" s="46" t="s">
        <v>1201</v>
      </c>
      <c r="H254" s="46"/>
      <c r="I254" s="46"/>
      <c r="J254" s="46"/>
      <c r="K254" s="15" t="s">
        <v>38</v>
      </c>
      <c r="L254" s="15" t="s">
        <v>430</v>
      </c>
      <c r="M254" s="15" t="s">
        <v>135</v>
      </c>
      <c r="N254" s="15">
        <v>292</v>
      </c>
      <c r="O254" s="16">
        <v>5982</v>
      </c>
      <c r="P254" s="15" t="s">
        <v>1022</v>
      </c>
      <c r="Q254" s="17" t="s">
        <v>1023</v>
      </c>
      <c r="R254" s="15" t="s">
        <v>30</v>
      </c>
      <c r="S254" s="15"/>
      <c r="T254" s="18">
        <v>25.8</v>
      </c>
      <c r="U254" s="15" t="s">
        <v>1024</v>
      </c>
      <c r="V254" s="15" t="s">
        <v>1025</v>
      </c>
      <c r="W254" s="15" t="s">
        <v>775</v>
      </c>
      <c r="X254" s="15" t="s">
        <v>1025</v>
      </c>
      <c r="Y254" s="19"/>
      <c r="Z254" s="15" t="s">
        <v>35</v>
      </c>
      <c r="AA254" s="15" t="s">
        <v>36</v>
      </c>
      <c r="AB254" s="15" t="s">
        <v>52</v>
      </c>
      <c r="AC254" s="15"/>
      <c r="AD254" s="15"/>
      <c r="AE254" s="15"/>
      <c r="AF254" s="20"/>
    </row>
    <row r="255" spans="1:33">
      <c r="A255" s="72">
        <v>252</v>
      </c>
      <c r="B255" s="25">
        <v>235</v>
      </c>
      <c r="C255" s="14">
        <v>182</v>
      </c>
      <c r="D255" s="19"/>
      <c r="E255" s="53">
        <v>1</v>
      </c>
      <c r="F255" s="46" t="s">
        <v>1508</v>
      </c>
      <c r="G255" s="46" t="s">
        <v>1235</v>
      </c>
      <c r="H255" s="46" t="s">
        <v>1214</v>
      </c>
      <c r="I255" s="46" t="s">
        <v>1254</v>
      </c>
      <c r="J255" s="46"/>
      <c r="K255" s="15" t="s">
        <v>38</v>
      </c>
      <c r="L255" s="15" t="s">
        <v>1026</v>
      </c>
      <c r="M255" s="15" t="s">
        <v>46</v>
      </c>
      <c r="N255" s="15">
        <v>132</v>
      </c>
      <c r="O255" s="16">
        <v>6027</v>
      </c>
      <c r="P255" s="15" t="s">
        <v>417</v>
      </c>
      <c r="Q255" s="17"/>
      <c r="R255" s="15" t="s">
        <v>49</v>
      </c>
      <c r="S255" s="15"/>
      <c r="T255" s="18">
        <v>20</v>
      </c>
      <c r="U255" s="15" t="s">
        <v>1027</v>
      </c>
      <c r="V255" s="15" t="s">
        <v>411</v>
      </c>
      <c r="W255" s="16">
        <v>5997</v>
      </c>
      <c r="X255" s="15" t="s">
        <v>33</v>
      </c>
      <c r="Y255" s="19"/>
      <c r="Z255" s="15" t="s">
        <v>35</v>
      </c>
      <c r="AA255" s="15" t="s">
        <v>36</v>
      </c>
      <c r="AB255" s="15"/>
      <c r="AC255" s="15"/>
      <c r="AD255" s="15"/>
      <c r="AE255" s="15"/>
      <c r="AF255" s="20"/>
    </row>
    <row r="256" spans="1:33">
      <c r="A256" s="72">
        <v>253</v>
      </c>
      <c r="B256" s="25">
        <v>236</v>
      </c>
      <c r="C256" s="14">
        <v>183</v>
      </c>
      <c r="D256" s="19"/>
      <c r="E256" s="53">
        <v>1</v>
      </c>
      <c r="F256" s="46" t="s">
        <v>1509</v>
      </c>
      <c r="G256" s="46" t="s">
        <v>1254</v>
      </c>
      <c r="H256" s="46" t="s">
        <v>1210</v>
      </c>
      <c r="I256" s="46"/>
      <c r="J256" s="46"/>
      <c r="K256" s="15" t="s">
        <v>38</v>
      </c>
      <c r="L256" s="15" t="s">
        <v>1028</v>
      </c>
      <c r="M256" s="15" t="s">
        <v>46</v>
      </c>
      <c r="N256" s="15">
        <v>603</v>
      </c>
      <c r="O256" s="16">
        <v>5767</v>
      </c>
      <c r="P256" s="15" t="s">
        <v>724</v>
      </c>
      <c r="Q256" s="17" t="s">
        <v>1029</v>
      </c>
      <c r="R256" s="15" t="s">
        <v>49</v>
      </c>
      <c r="S256" s="15"/>
      <c r="T256" s="18">
        <v>38.9</v>
      </c>
      <c r="U256" s="15" t="s">
        <v>1030</v>
      </c>
      <c r="V256" s="15" t="s">
        <v>33</v>
      </c>
      <c r="W256" s="16">
        <v>5863</v>
      </c>
      <c r="X256" s="15" t="s">
        <v>33</v>
      </c>
      <c r="Y256" s="19"/>
      <c r="Z256" s="15" t="s">
        <v>35</v>
      </c>
      <c r="AA256" s="15" t="s">
        <v>36</v>
      </c>
      <c r="AB256" s="15" t="s">
        <v>52</v>
      </c>
      <c r="AC256" s="15"/>
      <c r="AD256" s="15" t="s">
        <v>1031</v>
      </c>
      <c r="AE256" s="15">
        <v>1.63</v>
      </c>
      <c r="AF256" s="20">
        <v>3</v>
      </c>
    </row>
    <row r="257" spans="1:33">
      <c r="A257" s="72">
        <v>254</v>
      </c>
      <c r="B257" s="26"/>
      <c r="C257" s="14">
        <v>184</v>
      </c>
      <c r="D257" s="19"/>
      <c r="E257" s="53">
        <v>1</v>
      </c>
      <c r="F257" s="46" t="s">
        <v>1510</v>
      </c>
      <c r="G257" s="46" t="s">
        <v>1258</v>
      </c>
      <c r="H257" s="46"/>
      <c r="I257" s="46"/>
      <c r="J257" s="46"/>
      <c r="K257" s="15" t="s">
        <v>38</v>
      </c>
      <c r="L257" s="15" t="s">
        <v>1032</v>
      </c>
      <c r="M257" s="15" t="s">
        <v>46</v>
      </c>
      <c r="N257" s="15">
        <v>67</v>
      </c>
      <c r="O257" s="16">
        <v>6934</v>
      </c>
      <c r="P257" s="15" t="s">
        <v>35</v>
      </c>
      <c r="Q257" s="17" t="s">
        <v>904</v>
      </c>
      <c r="R257" s="15" t="s">
        <v>42</v>
      </c>
      <c r="S257" s="15" t="s">
        <v>456</v>
      </c>
      <c r="T257" s="18">
        <v>34.1</v>
      </c>
      <c r="U257" s="15" t="s">
        <v>1033</v>
      </c>
      <c r="V257" s="15" t="s">
        <v>33</v>
      </c>
      <c r="W257" s="15" t="s">
        <v>775</v>
      </c>
      <c r="X257" s="15" t="s">
        <v>33</v>
      </c>
      <c r="Y257" s="19"/>
      <c r="Z257" s="15"/>
      <c r="AA257" s="15"/>
      <c r="AB257" s="15"/>
      <c r="AC257" s="15"/>
      <c r="AD257" s="15"/>
      <c r="AE257" s="15"/>
      <c r="AF257" s="20"/>
    </row>
    <row r="258" spans="1:33">
      <c r="A258" s="72">
        <v>255</v>
      </c>
      <c r="B258" s="25">
        <v>237</v>
      </c>
      <c r="D258" s="19"/>
      <c r="E258" s="53">
        <v>1</v>
      </c>
      <c r="F258" s="46" t="s">
        <v>1511</v>
      </c>
      <c r="G258" s="46" t="s">
        <v>1228</v>
      </c>
      <c r="H258" s="46" t="s">
        <v>1512</v>
      </c>
      <c r="I258" s="46"/>
      <c r="J258" s="46"/>
      <c r="K258" s="15" t="s">
        <v>1034</v>
      </c>
      <c r="L258" s="15" t="s">
        <v>97</v>
      </c>
      <c r="M258" s="15" t="s">
        <v>1035</v>
      </c>
      <c r="N258" s="15">
        <v>694</v>
      </c>
      <c r="O258" s="16">
        <v>6867</v>
      </c>
      <c r="P258" s="15" t="s">
        <v>35</v>
      </c>
      <c r="Q258" s="17" t="s">
        <v>1036</v>
      </c>
      <c r="R258" s="15" t="s">
        <v>42</v>
      </c>
      <c r="S258" s="15"/>
      <c r="T258" s="18">
        <v>22.9</v>
      </c>
      <c r="U258" s="16" t="s">
        <v>1037</v>
      </c>
      <c r="V258" s="15" t="s">
        <v>1038</v>
      </c>
      <c r="W258" s="15" t="s">
        <v>775</v>
      </c>
      <c r="X258" s="15" t="s">
        <v>195</v>
      </c>
      <c r="Y258" s="19"/>
      <c r="Z258" s="15" t="s">
        <v>35</v>
      </c>
      <c r="AA258" s="15" t="s">
        <v>36</v>
      </c>
      <c r="AB258" s="15"/>
      <c r="AC258" s="15"/>
      <c r="AD258" s="15"/>
      <c r="AE258" s="15"/>
      <c r="AF258" s="20"/>
    </row>
    <row r="259" spans="1:33">
      <c r="A259" s="74">
        <v>256</v>
      </c>
      <c r="B259" s="25">
        <v>238</v>
      </c>
      <c r="C259" s="14">
        <v>185</v>
      </c>
      <c r="D259" s="19"/>
      <c r="E259" s="53">
        <v>1</v>
      </c>
      <c r="F259" s="46" t="s">
        <v>1513</v>
      </c>
      <c r="G259" s="46" t="s">
        <v>1234</v>
      </c>
      <c r="H259" s="46" t="s">
        <v>1226</v>
      </c>
      <c r="I259" s="46"/>
      <c r="J259" s="46"/>
      <c r="K259" s="15" t="s">
        <v>38</v>
      </c>
      <c r="L259" s="15" t="s">
        <v>1039</v>
      </c>
      <c r="M259" s="15" t="s">
        <v>46</v>
      </c>
      <c r="N259" s="15">
        <v>1415</v>
      </c>
      <c r="O259" s="16">
        <v>6246</v>
      </c>
      <c r="P259" s="40" t="s">
        <v>1040</v>
      </c>
      <c r="Q259" s="17" t="s">
        <v>1041</v>
      </c>
      <c r="R259" s="15" t="s">
        <v>218</v>
      </c>
      <c r="S259" s="15" t="s">
        <v>1042</v>
      </c>
      <c r="T259" s="18">
        <v>26.4</v>
      </c>
      <c r="U259" s="15" t="s">
        <v>1043</v>
      </c>
      <c r="V259" s="15" t="s">
        <v>33</v>
      </c>
      <c r="W259" s="15" t="s">
        <v>775</v>
      </c>
      <c r="X259" s="15" t="s">
        <v>1044</v>
      </c>
      <c r="Y259" s="19"/>
      <c r="Z259" s="15" t="s">
        <v>35</v>
      </c>
      <c r="AA259" s="15" t="s">
        <v>36</v>
      </c>
      <c r="AB259" s="15" t="s">
        <v>52</v>
      </c>
      <c r="AC259" s="15"/>
      <c r="AD259" s="15"/>
      <c r="AE259" s="15"/>
      <c r="AF259" s="20"/>
      <c r="AG259" s="2" t="s">
        <v>1045</v>
      </c>
    </row>
    <row r="260" spans="1:33">
      <c r="A260" s="72">
        <v>257</v>
      </c>
      <c r="B260" s="25">
        <v>239</v>
      </c>
      <c r="C260" s="14">
        <v>186</v>
      </c>
      <c r="D260" s="19"/>
      <c r="E260" s="53">
        <v>1</v>
      </c>
      <c r="F260" s="46" t="s">
        <v>1514</v>
      </c>
      <c r="G260" s="46" t="s">
        <v>1268</v>
      </c>
      <c r="H260" s="46" t="s">
        <v>1223</v>
      </c>
      <c r="I260" s="46"/>
      <c r="J260" s="46"/>
      <c r="K260" s="15" t="s">
        <v>1046</v>
      </c>
      <c r="L260" s="15" t="s">
        <v>277</v>
      </c>
      <c r="M260" s="15" t="s">
        <v>46</v>
      </c>
      <c r="N260" s="15">
        <v>148</v>
      </c>
      <c r="O260" s="16">
        <v>5370</v>
      </c>
      <c r="P260" s="15" t="s">
        <v>666</v>
      </c>
      <c r="Q260" s="17" t="s">
        <v>1047</v>
      </c>
      <c r="R260" s="15" t="s">
        <v>49</v>
      </c>
      <c r="S260" s="15"/>
      <c r="T260" s="18">
        <v>23.1</v>
      </c>
      <c r="U260" s="15" t="s">
        <v>1048</v>
      </c>
      <c r="V260" s="15" t="s">
        <v>285</v>
      </c>
      <c r="W260" s="16">
        <v>5752</v>
      </c>
      <c r="X260" s="15" t="s">
        <v>33</v>
      </c>
      <c r="Y260" s="19"/>
      <c r="Z260" s="15" t="s">
        <v>35</v>
      </c>
      <c r="AA260" s="15" t="s">
        <v>36</v>
      </c>
      <c r="AB260" s="15"/>
      <c r="AC260" s="15"/>
      <c r="AD260" s="15"/>
      <c r="AE260" s="15"/>
      <c r="AF260" s="20"/>
    </row>
    <row r="261" spans="1:33">
      <c r="A261" s="72">
        <v>258</v>
      </c>
      <c r="B261" s="25">
        <v>240</v>
      </c>
      <c r="C261" s="14">
        <v>187</v>
      </c>
      <c r="D261" s="19"/>
      <c r="E261" s="53">
        <v>1</v>
      </c>
      <c r="F261" s="46" t="s">
        <v>1515</v>
      </c>
      <c r="G261" s="46" t="s">
        <v>1228</v>
      </c>
      <c r="H261" s="46" t="s">
        <v>1217</v>
      </c>
      <c r="I261" s="46" t="s">
        <v>1210</v>
      </c>
      <c r="J261" s="46"/>
      <c r="K261" s="15" t="s">
        <v>1049</v>
      </c>
      <c r="L261" s="15" t="s">
        <v>1050</v>
      </c>
      <c r="M261" s="15" t="s">
        <v>46</v>
      </c>
      <c r="N261" s="15">
        <v>142</v>
      </c>
      <c r="O261" s="16">
        <v>6983</v>
      </c>
      <c r="P261" s="15" t="s">
        <v>35</v>
      </c>
      <c r="Q261" s="17" t="s">
        <v>1051</v>
      </c>
      <c r="R261" s="15" t="s">
        <v>42</v>
      </c>
      <c r="S261" s="15" t="s">
        <v>1052</v>
      </c>
      <c r="T261" s="18">
        <v>24.8</v>
      </c>
      <c r="U261" s="15" t="s">
        <v>1053</v>
      </c>
      <c r="V261" s="15" t="s">
        <v>83</v>
      </c>
      <c r="W261" s="15"/>
      <c r="X261" s="15" t="s">
        <v>35</v>
      </c>
      <c r="Y261" s="19"/>
      <c r="Z261" s="15" t="s">
        <v>35</v>
      </c>
      <c r="AA261" s="15" t="s">
        <v>36</v>
      </c>
      <c r="AB261" s="15"/>
      <c r="AC261" s="15"/>
      <c r="AD261" s="15"/>
      <c r="AE261" s="15"/>
      <c r="AF261" s="20"/>
    </row>
    <row r="262" spans="1:33">
      <c r="A262" s="74">
        <v>259</v>
      </c>
      <c r="B262" s="25">
        <v>241</v>
      </c>
      <c r="D262" s="19"/>
      <c r="E262" s="53">
        <v>1</v>
      </c>
      <c r="F262" s="46" t="s">
        <v>1516</v>
      </c>
      <c r="G262" s="46" t="s">
        <v>1244</v>
      </c>
      <c r="H262" s="46" t="s">
        <v>1291</v>
      </c>
      <c r="I262" s="46" t="s">
        <v>1448</v>
      </c>
      <c r="J262" s="46"/>
      <c r="K262" s="15" t="s">
        <v>25</v>
      </c>
      <c r="L262" s="15" t="s">
        <v>1054</v>
      </c>
      <c r="M262" s="15" t="s">
        <v>46</v>
      </c>
      <c r="N262" s="15">
        <v>1201</v>
      </c>
      <c r="O262" s="16">
        <v>5992</v>
      </c>
      <c r="P262" s="15" t="s">
        <v>1055</v>
      </c>
      <c r="Q262" s="17" t="s">
        <v>1056</v>
      </c>
      <c r="R262" s="15" t="s">
        <v>30</v>
      </c>
      <c r="S262" s="41" t="s">
        <v>1057</v>
      </c>
      <c r="T262" s="18">
        <v>27.6</v>
      </c>
      <c r="U262" s="15" t="s">
        <v>1058</v>
      </c>
      <c r="V262" s="15" t="s">
        <v>33</v>
      </c>
      <c r="W262" s="15" t="s">
        <v>775</v>
      </c>
      <c r="X262" s="15" t="s">
        <v>995</v>
      </c>
      <c r="Y262" s="19"/>
      <c r="Z262" s="15" t="s">
        <v>35</v>
      </c>
      <c r="AA262" s="15" t="s">
        <v>36</v>
      </c>
      <c r="AB262" s="15"/>
      <c r="AC262" s="15"/>
      <c r="AD262" s="15"/>
      <c r="AE262" s="15"/>
      <c r="AF262" s="20"/>
    </row>
    <row r="263" spans="1:33">
      <c r="A263" s="72">
        <v>260</v>
      </c>
      <c r="B263" s="25">
        <v>242</v>
      </c>
      <c r="C263" s="21"/>
      <c r="D263" s="22" t="s">
        <v>73</v>
      </c>
      <c r="E263" s="53">
        <v>1</v>
      </c>
      <c r="F263" s="46" t="s">
        <v>1517</v>
      </c>
      <c r="G263" s="46" t="s">
        <v>1215</v>
      </c>
      <c r="H263" s="46"/>
      <c r="I263" s="46"/>
      <c r="J263" s="46"/>
      <c r="K263" s="15" t="s">
        <v>1059</v>
      </c>
      <c r="L263" s="15" t="s">
        <v>1060</v>
      </c>
      <c r="M263" s="15" t="s">
        <v>46</v>
      </c>
      <c r="N263" s="15">
        <v>473</v>
      </c>
      <c r="O263" s="16">
        <v>6015</v>
      </c>
      <c r="P263" s="15" t="s">
        <v>35</v>
      </c>
      <c r="Q263" s="17" t="s">
        <v>904</v>
      </c>
      <c r="R263" s="15" t="s">
        <v>199</v>
      </c>
      <c r="S263" s="15" t="s">
        <v>456</v>
      </c>
      <c r="T263" s="18">
        <v>28.8</v>
      </c>
      <c r="U263" s="15" t="s">
        <v>1061</v>
      </c>
      <c r="V263" s="15" t="s">
        <v>1062</v>
      </c>
      <c r="W263" s="15" t="s">
        <v>775</v>
      </c>
      <c r="X263" s="15" t="s">
        <v>33</v>
      </c>
      <c r="Y263" s="22" t="s">
        <v>73</v>
      </c>
      <c r="Z263" s="15" t="s">
        <v>35</v>
      </c>
      <c r="AA263" s="15" t="s">
        <v>36</v>
      </c>
      <c r="AB263" s="15"/>
      <c r="AC263" s="15"/>
      <c r="AD263" s="15"/>
      <c r="AE263" s="15"/>
      <c r="AF263" s="20"/>
      <c r="AG263" s="2" t="s">
        <v>1063</v>
      </c>
    </row>
    <row r="264" spans="1:33">
      <c r="A264" s="72">
        <v>261</v>
      </c>
      <c r="B264" s="25">
        <v>243</v>
      </c>
      <c r="C264" s="14">
        <v>188</v>
      </c>
      <c r="D264" s="19"/>
      <c r="E264" s="53">
        <v>1</v>
      </c>
      <c r="F264" s="46" t="s">
        <v>1518</v>
      </c>
      <c r="G264" s="46" t="s">
        <v>1215</v>
      </c>
      <c r="H264" s="46"/>
      <c r="I264" s="46"/>
      <c r="J264" s="46"/>
      <c r="K264" s="15" t="s">
        <v>38</v>
      </c>
      <c r="L264" s="15" t="s">
        <v>116</v>
      </c>
      <c r="M264" s="15" t="s">
        <v>46</v>
      </c>
      <c r="N264" s="15">
        <v>491</v>
      </c>
      <c r="O264" s="16">
        <v>5692</v>
      </c>
      <c r="P264" s="15" t="s">
        <v>35</v>
      </c>
      <c r="Q264" s="17" t="s">
        <v>904</v>
      </c>
      <c r="R264" s="15" t="s">
        <v>42</v>
      </c>
      <c r="S264" s="15" t="s">
        <v>1064</v>
      </c>
      <c r="T264" s="18">
        <v>38.700000000000003</v>
      </c>
      <c r="U264" s="15" t="s">
        <v>1065</v>
      </c>
      <c r="V264" s="15" t="s">
        <v>1066</v>
      </c>
      <c r="W264" s="15" t="s">
        <v>775</v>
      </c>
      <c r="X264" s="15" t="s">
        <v>33</v>
      </c>
      <c r="Y264" s="19"/>
      <c r="Z264" s="15" t="s">
        <v>35</v>
      </c>
      <c r="AA264" s="15" t="s">
        <v>36</v>
      </c>
      <c r="AB264" s="15"/>
      <c r="AC264" s="15"/>
      <c r="AD264" s="15" t="s">
        <v>1067</v>
      </c>
      <c r="AE264" s="15">
        <v>1.62</v>
      </c>
      <c r="AF264" s="20">
        <v>3</v>
      </c>
    </row>
    <row r="265" spans="1:33">
      <c r="A265" s="72">
        <v>262</v>
      </c>
      <c r="B265" s="25">
        <v>244</v>
      </c>
      <c r="C265" s="14">
        <v>189</v>
      </c>
      <c r="D265" s="19"/>
      <c r="E265" s="54">
        <v>1</v>
      </c>
      <c r="F265" s="46" t="s">
        <v>1519</v>
      </c>
      <c r="G265" s="46" t="s">
        <v>1268</v>
      </c>
      <c r="H265" s="46"/>
      <c r="I265" s="46"/>
      <c r="J265" s="46"/>
      <c r="K265" s="15" t="s">
        <v>1068</v>
      </c>
      <c r="L265" s="15" t="s">
        <v>39</v>
      </c>
      <c r="M265" s="15" t="s">
        <v>46</v>
      </c>
      <c r="N265" s="15">
        <v>22</v>
      </c>
      <c r="O265" s="16">
        <v>5377</v>
      </c>
      <c r="P265" s="15" t="s">
        <v>60</v>
      </c>
      <c r="Q265" s="17"/>
      <c r="R265" s="15" t="s">
        <v>218</v>
      </c>
      <c r="S265" s="15"/>
      <c r="T265" s="18">
        <v>27.4</v>
      </c>
      <c r="U265" s="15" t="s">
        <v>1069</v>
      </c>
      <c r="V265" s="15" t="s">
        <v>33</v>
      </c>
      <c r="W265" s="16">
        <v>7476</v>
      </c>
      <c r="X265" s="28" t="s">
        <v>33</v>
      </c>
      <c r="Y265" s="19"/>
      <c r="Z265" s="15" t="s">
        <v>35</v>
      </c>
      <c r="AA265" s="15" t="s">
        <v>36</v>
      </c>
      <c r="AB265" s="15"/>
      <c r="AC265" s="15"/>
      <c r="AD265" s="15"/>
      <c r="AE265" s="15"/>
      <c r="AF265" s="20"/>
    </row>
    <row r="266" spans="1:33">
      <c r="A266" s="72">
        <v>263</v>
      </c>
      <c r="B266" s="25">
        <v>245</v>
      </c>
      <c r="C266" s="14">
        <v>190</v>
      </c>
      <c r="D266" s="19"/>
      <c r="E266" s="55">
        <v>2</v>
      </c>
      <c r="F266" s="46" t="s">
        <v>1519</v>
      </c>
      <c r="G266" s="46" t="s">
        <v>1270</v>
      </c>
      <c r="H266" s="46" t="s">
        <v>1244</v>
      </c>
      <c r="I266" s="46"/>
      <c r="J266" s="46"/>
      <c r="K266" s="15" t="s">
        <v>38</v>
      </c>
      <c r="L266" s="15" t="s">
        <v>131</v>
      </c>
      <c r="M266" s="15" t="s">
        <v>46</v>
      </c>
      <c r="N266" s="15">
        <v>133</v>
      </c>
      <c r="O266" s="16">
        <v>5393</v>
      </c>
      <c r="P266" s="15" t="s">
        <v>311</v>
      </c>
      <c r="Q266" s="17"/>
      <c r="R266" s="15" t="s">
        <v>218</v>
      </c>
      <c r="S266" s="15"/>
      <c r="T266" s="18">
        <v>21.7</v>
      </c>
      <c r="U266" s="15" t="s">
        <v>1070</v>
      </c>
      <c r="V266" s="15" t="s">
        <v>1071</v>
      </c>
      <c r="W266" s="16">
        <v>7527</v>
      </c>
      <c r="X266" s="15" t="s">
        <v>33</v>
      </c>
      <c r="Y266" s="19"/>
      <c r="Z266" s="15" t="s">
        <v>35</v>
      </c>
      <c r="AA266" s="15" t="s">
        <v>36</v>
      </c>
      <c r="AB266" s="15"/>
      <c r="AC266" s="15"/>
      <c r="AD266" s="15"/>
      <c r="AE266" s="15"/>
      <c r="AF266" s="20"/>
    </row>
    <row r="267" spans="1:33">
      <c r="A267" s="72">
        <v>264</v>
      </c>
      <c r="B267" s="25">
        <v>246</v>
      </c>
      <c r="D267" s="19"/>
      <c r="E267" s="54">
        <v>1</v>
      </c>
      <c r="F267" s="46" t="s">
        <v>1520</v>
      </c>
      <c r="G267" s="46" t="s">
        <v>1237</v>
      </c>
      <c r="H267" s="46" t="s">
        <v>1291</v>
      </c>
      <c r="I267" s="46" t="s">
        <v>1201</v>
      </c>
      <c r="J267" s="46"/>
      <c r="K267" s="15" t="s">
        <v>228</v>
      </c>
      <c r="L267" s="15" t="s">
        <v>1072</v>
      </c>
      <c r="M267" s="15" t="s">
        <v>1073</v>
      </c>
      <c r="N267" s="15">
        <v>890</v>
      </c>
      <c r="O267" s="16">
        <v>5973</v>
      </c>
      <c r="P267" s="15" t="s">
        <v>1074</v>
      </c>
      <c r="Q267" s="17"/>
      <c r="R267" s="15" t="s">
        <v>49</v>
      </c>
      <c r="S267" s="15"/>
      <c r="T267" s="18">
        <v>22.2</v>
      </c>
      <c r="U267" s="15" t="s">
        <v>1075</v>
      </c>
      <c r="V267" s="15" t="s">
        <v>1076</v>
      </c>
      <c r="W267" s="16">
        <v>6034</v>
      </c>
      <c r="X267" s="15" t="s">
        <v>1077</v>
      </c>
      <c r="Y267" s="19"/>
      <c r="Z267" s="15" t="s">
        <v>35</v>
      </c>
      <c r="AA267" s="15" t="s">
        <v>36</v>
      </c>
      <c r="AB267" s="15"/>
      <c r="AC267" s="15"/>
      <c r="AD267" s="15"/>
      <c r="AE267" s="15"/>
      <c r="AF267" s="20"/>
      <c r="AG267" s="2" t="s">
        <v>1078</v>
      </c>
    </row>
    <row r="268" spans="1:33">
      <c r="A268" s="72">
        <v>265</v>
      </c>
      <c r="B268" s="25">
        <v>247</v>
      </c>
      <c r="D268" s="19"/>
      <c r="E268" s="55">
        <v>2</v>
      </c>
      <c r="F268" s="46" t="s">
        <v>1520</v>
      </c>
      <c r="G268" s="46" t="s">
        <v>1220</v>
      </c>
      <c r="H268" s="46" t="s">
        <v>1254</v>
      </c>
      <c r="I268" s="46" t="s">
        <v>1246</v>
      </c>
      <c r="J268" s="46"/>
      <c r="K268" s="15" t="s">
        <v>239</v>
      </c>
      <c r="L268" s="15" t="s">
        <v>1079</v>
      </c>
      <c r="M268" s="15" t="s">
        <v>1073</v>
      </c>
      <c r="N268" s="15">
        <v>2111</v>
      </c>
      <c r="O268" s="16">
        <v>7031</v>
      </c>
      <c r="P268" s="15" t="s">
        <v>1080</v>
      </c>
      <c r="Q268" s="17"/>
      <c r="R268" s="15" t="s">
        <v>49</v>
      </c>
      <c r="S268" s="15"/>
      <c r="T268" s="18">
        <v>22.3</v>
      </c>
      <c r="U268" s="15" t="s">
        <v>1081</v>
      </c>
      <c r="V268" s="15" t="s">
        <v>1077</v>
      </c>
      <c r="W268" s="15" t="s">
        <v>40</v>
      </c>
      <c r="X268" s="15" t="s">
        <v>1077</v>
      </c>
      <c r="Y268" s="19"/>
      <c r="Z268" s="15" t="s">
        <v>35</v>
      </c>
      <c r="AA268" s="15" t="s">
        <v>1082</v>
      </c>
      <c r="AB268" s="15"/>
      <c r="AC268" s="15"/>
      <c r="AD268" s="15"/>
      <c r="AE268" s="15"/>
      <c r="AF268" s="20"/>
      <c r="AG268" s="2" t="s">
        <v>1083</v>
      </c>
    </row>
    <row r="269" spans="1:33">
      <c r="A269" s="72">
        <v>266</v>
      </c>
      <c r="B269" s="25">
        <v>248</v>
      </c>
      <c r="C269" s="21"/>
      <c r="D269" s="22" t="s">
        <v>73</v>
      </c>
      <c r="E269" s="54">
        <v>1</v>
      </c>
      <c r="F269" s="46" t="s">
        <v>1521</v>
      </c>
      <c r="G269" s="46" t="s">
        <v>1210</v>
      </c>
      <c r="H269" s="46" t="s">
        <v>1522</v>
      </c>
      <c r="I269" s="46"/>
      <c r="J269" s="46"/>
      <c r="K269" s="15" t="s">
        <v>38</v>
      </c>
      <c r="L269" s="15" t="s">
        <v>1084</v>
      </c>
      <c r="M269" s="15" t="s">
        <v>46</v>
      </c>
      <c r="N269" s="15">
        <v>151</v>
      </c>
      <c r="O269" s="16">
        <v>6871</v>
      </c>
      <c r="P269" s="15" t="s">
        <v>1085</v>
      </c>
      <c r="Q269" s="17" t="s">
        <v>1086</v>
      </c>
      <c r="R269" s="15" t="s">
        <v>1087</v>
      </c>
      <c r="S269" s="15" t="s">
        <v>1088</v>
      </c>
      <c r="T269" s="18">
        <v>28.8</v>
      </c>
      <c r="U269" s="15" t="s">
        <v>1089</v>
      </c>
      <c r="V269" s="15" t="s">
        <v>33</v>
      </c>
      <c r="W269" s="16">
        <v>7117</v>
      </c>
      <c r="X269" s="15" t="s">
        <v>33</v>
      </c>
      <c r="Y269" s="22" t="s">
        <v>73</v>
      </c>
      <c r="Z269" s="15" t="s">
        <v>35</v>
      </c>
      <c r="AA269" s="15" t="s">
        <v>36</v>
      </c>
      <c r="AB269" s="15"/>
      <c r="AC269" s="15"/>
      <c r="AD269" s="15" t="s">
        <v>1090</v>
      </c>
      <c r="AE269" s="15">
        <v>1.57</v>
      </c>
      <c r="AF269" s="20" t="s">
        <v>40</v>
      </c>
      <c r="AG269" s="2" t="s">
        <v>1091</v>
      </c>
    </row>
    <row r="270" spans="1:33">
      <c r="A270" s="72">
        <v>267</v>
      </c>
      <c r="B270" s="25">
        <v>249</v>
      </c>
      <c r="C270" s="21"/>
      <c r="D270" s="22" t="s">
        <v>73</v>
      </c>
      <c r="E270" s="56">
        <v>2</v>
      </c>
      <c r="F270" s="46" t="s">
        <v>1521</v>
      </c>
      <c r="G270" s="46" t="s">
        <v>1254</v>
      </c>
      <c r="H270" s="46"/>
      <c r="I270" s="46"/>
      <c r="J270" s="46"/>
      <c r="K270" s="15" t="s">
        <v>38</v>
      </c>
      <c r="L270" s="15" t="s">
        <v>134</v>
      </c>
      <c r="M270" s="15" t="s">
        <v>46</v>
      </c>
      <c r="N270" s="15">
        <v>72</v>
      </c>
      <c r="O270" s="16">
        <v>7021</v>
      </c>
      <c r="P270" s="15" t="s">
        <v>35</v>
      </c>
      <c r="Q270" s="17" t="s">
        <v>904</v>
      </c>
      <c r="R270" s="15" t="s">
        <v>199</v>
      </c>
      <c r="S270" s="15" t="s">
        <v>456</v>
      </c>
      <c r="T270" s="18">
        <v>35.6</v>
      </c>
      <c r="U270" s="15" t="s">
        <v>1092</v>
      </c>
      <c r="V270" s="15" t="s">
        <v>33</v>
      </c>
      <c r="W270" s="15" t="s">
        <v>775</v>
      </c>
      <c r="X270" s="15" t="s">
        <v>33</v>
      </c>
      <c r="Y270" s="22" t="s">
        <v>73</v>
      </c>
      <c r="Z270" s="15" t="s">
        <v>35</v>
      </c>
      <c r="AA270" s="15" t="s">
        <v>36</v>
      </c>
      <c r="AB270" s="15"/>
      <c r="AC270" s="15"/>
      <c r="AD270" s="15"/>
      <c r="AE270" s="15"/>
      <c r="AF270" s="20"/>
      <c r="AG270" s="2" t="s">
        <v>1093</v>
      </c>
    </row>
    <row r="271" spans="1:33">
      <c r="A271" s="72">
        <v>268</v>
      </c>
      <c r="B271" s="25">
        <v>250</v>
      </c>
      <c r="C271" s="21"/>
      <c r="D271" s="22" t="s">
        <v>73</v>
      </c>
      <c r="E271" s="55">
        <v>3</v>
      </c>
      <c r="F271" s="46" t="s">
        <v>1521</v>
      </c>
      <c r="G271" s="46" t="s">
        <v>1228</v>
      </c>
      <c r="H271" s="46"/>
      <c r="I271" s="46"/>
      <c r="J271" s="46"/>
      <c r="K271" s="15" t="s">
        <v>38</v>
      </c>
      <c r="L271" s="15" t="s">
        <v>720</v>
      </c>
      <c r="M271" s="15" t="s">
        <v>46</v>
      </c>
      <c r="N271" s="15">
        <v>47</v>
      </c>
      <c r="O271" s="16">
        <v>5598</v>
      </c>
      <c r="P271" s="15" t="s">
        <v>35</v>
      </c>
      <c r="Q271" s="17" t="s">
        <v>904</v>
      </c>
      <c r="R271" s="15" t="s">
        <v>199</v>
      </c>
      <c r="S271" s="15"/>
      <c r="T271" s="18">
        <v>34.4</v>
      </c>
      <c r="U271" s="15" t="s">
        <v>1094</v>
      </c>
      <c r="V271" s="15" t="s">
        <v>33</v>
      </c>
      <c r="W271" s="15" t="s">
        <v>775</v>
      </c>
      <c r="X271" s="15" t="s">
        <v>33</v>
      </c>
      <c r="Y271" s="22" t="s">
        <v>73</v>
      </c>
      <c r="Z271" s="15" t="s">
        <v>35</v>
      </c>
      <c r="AA271" s="15" t="s">
        <v>36</v>
      </c>
      <c r="AB271" s="15"/>
      <c r="AC271" s="15"/>
      <c r="AD271" s="15"/>
      <c r="AE271" s="15"/>
      <c r="AF271" s="20"/>
      <c r="AG271" s="2" t="s">
        <v>1095</v>
      </c>
    </row>
    <row r="272" spans="1:33">
      <c r="A272" s="72">
        <v>269</v>
      </c>
      <c r="B272" s="25">
        <v>251</v>
      </c>
      <c r="D272" s="19"/>
      <c r="E272" s="53">
        <v>1</v>
      </c>
      <c r="F272" s="46" t="s">
        <v>1523</v>
      </c>
      <c r="G272" s="46" t="s">
        <v>1254</v>
      </c>
      <c r="H272" s="46"/>
      <c r="I272" s="46"/>
      <c r="J272" s="46"/>
      <c r="K272" s="15" t="s">
        <v>38</v>
      </c>
      <c r="L272" s="15" t="s">
        <v>277</v>
      </c>
      <c r="M272" s="15" t="s">
        <v>46</v>
      </c>
      <c r="N272" s="15">
        <v>15</v>
      </c>
      <c r="O272" s="16">
        <v>6005</v>
      </c>
      <c r="P272" s="15" t="s">
        <v>1096</v>
      </c>
      <c r="Q272" s="17"/>
      <c r="R272" s="15" t="s">
        <v>218</v>
      </c>
      <c r="S272" s="15"/>
      <c r="T272" s="18">
        <v>31.5</v>
      </c>
      <c r="U272" s="15" t="s">
        <v>1097</v>
      </c>
      <c r="V272" s="15" t="s">
        <v>33</v>
      </c>
      <c r="W272" s="16">
        <v>7752</v>
      </c>
      <c r="X272" s="15" t="s">
        <v>404</v>
      </c>
      <c r="Y272" s="19"/>
      <c r="Z272" s="15" t="s">
        <v>35</v>
      </c>
      <c r="AA272" s="15" t="s">
        <v>36</v>
      </c>
      <c r="AB272" s="15"/>
      <c r="AC272" s="15"/>
      <c r="AD272" s="15"/>
      <c r="AE272" s="15"/>
      <c r="AF272" s="20"/>
    </row>
    <row r="273" spans="1:33">
      <c r="A273" s="72">
        <v>270</v>
      </c>
      <c r="B273" s="25">
        <v>252</v>
      </c>
      <c r="C273" s="14">
        <v>191</v>
      </c>
      <c r="D273" s="19"/>
      <c r="E273" s="53">
        <v>1</v>
      </c>
      <c r="F273" s="46" t="s">
        <v>1524</v>
      </c>
      <c r="G273" s="46" t="s">
        <v>1226</v>
      </c>
      <c r="H273" s="46" t="s">
        <v>1219</v>
      </c>
      <c r="I273" s="46" t="s">
        <v>1250</v>
      </c>
      <c r="J273" s="46"/>
      <c r="K273" s="15" t="s">
        <v>38</v>
      </c>
      <c r="L273" s="15" t="s">
        <v>1098</v>
      </c>
      <c r="M273" s="15" t="s">
        <v>46</v>
      </c>
      <c r="N273" s="15">
        <v>523</v>
      </c>
      <c r="O273" s="16">
        <v>6662</v>
      </c>
      <c r="P273" s="15" t="s">
        <v>1099</v>
      </c>
      <c r="Q273" s="17" t="s">
        <v>1100</v>
      </c>
      <c r="R273" s="15" t="s">
        <v>42</v>
      </c>
      <c r="S273" s="15"/>
      <c r="T273" s="18">
        <v>41.8</v>
      </c>
      <c r="U273" s="15" t="s">
        <v>1101</v>
      </c>
      <c r="V273" s="15" t="s">
        <v>1102</v>
      </c>
      <c r="W273" s="16">
        <v>7240</v>
      </c>
      <c r="X273" s="15" t="s">
        <v>33</v>
      </c>
      <c r="Y273" s="19"/>
      <c r="Z273" s="15" t="s">
        <v>35</v>
      </c>
      <c r="AA273" s="15" t="s">
        <v>36</v>
      </c>
      <c r="AB273" s="15"/>
      <c r="AC273" s="15"/>
      <c r="AD273" s="15" t="s">
        <v>648</v>
      </c>
      <c r="AE273" s="15">
        <v>1.71</v>
      </c>
      <c r="AF273" s="20">
        <v>3</v>
      </c>
    </row>
    <row r="274" spans="1:33">
      <c r="A274" s="72">
        <v>271</v>
      </c>
      <c r="B274" s="25">
        <v>253</v>
      </c>
      <c r="C274" s="14">
        <v>192</v>
      </c>
      <c r="D274" s="19"/>
      <c r="E274" s="53">
        <v>1</v>
      </c>
      <c r="F274" s="48" t="s">
        <v>1525</v>
      </c>
      <c r="G274" s="48" t="s">
        <v>1199</v>
      </c>
      <c r="H274" s="48" t="s">
        <v>1280</v>
      </c>
      <c r="I274" s="48"/>
      <c r="J274" s="48"/>
      <c r="K274" s="15" t="s">
        <v>38</v>
      </c>
      <c r="L274" s="15" t="s">
        <v>45</v>
      </c>
      <c r="M274" s="15" t="s">
        <v>46</v>
      </c>
      <c r="N274" s="15">
        <v>33</v>
      </c>
      <c r="O274" s="16">
        <v>5689</v>
      </c>
      <c r="P274" s="15" t="s">
        <v>402</v>
      </c>
      <c r="Q274" s="17" t="s">
        <v>166</v>
      </c>
      <c r="R274" s="15" t="s">
        <v>218</v>
      </c>
      <c r="S274" s="15"/>
      <c r="T274" s="18">
        <v>26.4</v>
      </c>
      <c r="U274" s="15" t="s">
        <v>1103</v>
      </c>
      <c r="V274" s="15" t="s">
        <v>247</v>
      </c>
      <c r="W274" s="16">
        <v>7907</v>
      </c>
      <c r="X274" s="15" t="s">
        <v>33</v>
      </c>
      <c r="Y274" s="19"/>
      <c r="Z274" s="15" t="s">
        <v>35</v>
      </c>
      <c r="AA274" s="15" t="s">
        <v>36</v>
      </c>
      <c r="AB274" s="15"/>
      <c r="AC274" s="15"/>
      <c r="AD274" s="15"/>
      <c r="AE274" s="15"/>
      <c r="AF274" s="20"/>
    </row>
    <row r="275" spans="1:33">
      <c r="A275" s="72">
        <v>272</v>
      </c>
      <c r="B275" s="25">
        <v>254</v>
      </c>
      <c r="C275" s="14">
        <v>193</v>
      </c>
      <c r="D275" s="19"/>
      <c r="E275" s="53">
        <v>1</v>
      </c>
      <c r="F275" s="46" t="s">
        <v>1526</v>
      </c>
      <c r="G275" s="46" t="s">
        <v>1228</v>
      </c>
      <c r="H275" s="46" t="s">
        <v>1291</v>
      </c>
      <c r="I275" s="46" t="s">
        <v>1223</v>
      </c>
      <c r="J275" s="46" t="s">
        <v>1418</v>
      </c>
      <c r="K275" s="15" t="s">
        <v>115</v>
      </c>
      <c r="L275" s="15" t="s">
        <v>1006</v>
      </c>
      <c r="M275" s="15" t="s">
        <v>46</v>
      </c>
      <c r="N275" s="15">
        <v>523</v>
      </c>
      <c r="O275" s="16">
        <v>6710</v>
      </c>
      <c r="P275" s="15" t="s">
        <v>1104</v>
      </c>
      <c r="Q275" s="17"/>
      <c r="R275" s="28" t="s">
        <v>49</v>
      </c>
      <c r="S275" s="15"/>
      <c r="T275" s="18">
        <v>44</v>
      </c>
      <c r="U275" s="15" t="s">
        <v>1105</v>
      </c>
      <c r="V275" s="15" t="s">
        <v>33</v>
      </c>
      <c r="W275" s="16">
        <v>7091</v>
      </c>
      <c r="X275" s="15" t="s">
        <v>33</v>
      </c>
      <c r="Y275" s="19"/>
      <c r="Z275" s="15" t="s">
        <v>35</v>
      </c>
      <c r="AA275" s="15" t="s">
        <v>36</v>
      </c>
      <c r="AB275" s="15"/>
      <c r="AC275" s="15"/>
      <c r="AD275" s="15" t="s">
        <v>386</v>
      </c>
      <c r="AE275" s="15">
        <v>1.71</v>
      </c>
      <c r="AF275" s="20" t="s">
        <v>387</v>
      </c>
    </row>
    <row r="276" spans="1:33">
      <c r="A276" s="72">
        <v>273</v>
      </c>
      <c r="B276" s="26"/>
      <c r="C276" s="14">
        <v>194</v>
      </c>
      <c r="D276" s="19"/>
      <c r="E276" s="53">
        <v>1</v>
      </c>
      <c r="F276" s="46" t="s">
        <v>1527</v>
      </c>
      <c r="G276" s="46" t="s">
        <v>1223</v>
      </c>
      <c r="H276" s="46"/>
      <c r="I276" s="46"/>
      <c r="J276" s="46"/>
      <c r="K276" s="15" t="s">
        <v>155</v>
      </c>
      <c r="L276" s="15" t="s">
        <v>1106</v>
      </c>
      <c r="M276" s="15" t="s">
        <v>1107</v>
      </c>
      <c r="N276" s="15">
        <v>1993</v>
      </c>
      <c r="O276" s="16">
        <v>6897</v>
      </c>
      <c r="P276" s="15" t="s">
        <v>1108</v>
      </c>
      <c r="Q276" s="17" t="s">
        <v>1109</v>
      </c>
      <c r="R276" s="15" t="s">
        <v>42</v>
      </c>
      <c r="S276" s="15" t="s">
        <v>1110</v>
      </c>
      <c r="T276" s="18">
        <v>41.4</v>
      </c>
      <c r="U276" s="15" t="s">
        <v>1111</v>
      </c>
      <c r="V276" s="15" t="s">
        <v>1112</v>
      </c>
      <c r="W276" s="15" t="s">
        <v>775</v>
      </c>
      <c r="X276" s="15" t="s">
        <v>33</v>
      </c>
      <c r="Y276" s="19"/>
      <c r="Z276" s="15"/>
      <c r="AA276" s="15"/>
      <c r="AB276" s="15"/>
      <c r="AC276" s="15"/>
      <c r="AD276" s="15" t="s">
        <v>40</v>
      </c>
      <c r="AE276" s="15" t="s">
        <v>40</v>
      </c>
      <c r="AF276" s="20" t="s">
        <v>40</v>
      </c>
      <c r="AG276" s="2" t="s">
        <v>1113</v>
      </c>
    </row>
    <row r="277" spans="1:33">
      <c r="A277" s="72">
        <v>274</v>
      </c>
      <c r="B277" s="26"/>
      <c r="C277" s="14">
        <v>195</v>
      </c>
      <c r="D277" s="19"/>
      <c r="E277" s="53">
        <v>1</v>
      </c>
      <c r="F277" s="46" t="s">
        <v>1528</v>
      </c>
      <c r="G277" s="46" t="s">
        <v>1379</v>
      </c>
      <c r="H277" s="46"/>
      <c r="I277" s="46"/>
      <c r="J277" s="46"/>
      <c r="K277" s="15" t="s">
        <v>617</v>
      </c>
      <c r="L277" s="15" t="s">
        <v>1114</v>
      </c>
      <c r="M277" s="15" t="s">
        <v>46</v>
      </c>
      <c r="N277" s="15">
        <v>24</v>
      </c>
      <c r="O277" s="16">
        <v>6129</v>
      </c>
      <c r="P277" s="15" t="s">
        <v>1115</v>
      </c>
      <c r="Q277" s="17" t="s">
        <v>1116</v>
      </c>
      <c r="R277" s="15" t="s">
        <v>30</v>
      </c>
      <c r="S277" s="15"/>
      <c r="T277" s="18">
        <v>30.5</v>
      </c>
      <c r="U277" s="15" t="s">
        <v>1117</v>
      </c>
      <c r="V277" s="15" t="s">
        <v>1118</v>
      </c>
      <c r="W277" s="16">
        <v>7416</v>
      </c>
      <c r="X277" s="15" t="s">
        <v>33</v>
      </c>
      <c r="Y277" s="19"/>
      <c r="Z277" s="15"/>
      <c r="AA277" s="15"/>
      <c r="AB277" s="15"/>
      <c r="AC277" s="15"/>
      <c r="AD277" s="15"/>
      <c r="AE277" s="15"/>
      <c r="AF277" s="20"/>
    </row>
    <row r="278" spans="1:33">
      <c r="A278" s="72">
        <v>275</v>
      </c>
      <c r="B278" s="25">
        <v>255</v>
      </c>
      <c r="C278" s="14">
        <v>196</v>
      </c>
      <c r="D278" s="19"/>
      <c r="E278" s="53">
        <v>1</v>
      </c>
      <c r="F278" s="48" t="s">
        <v>1529</v>
      </c>
      <c r="G278" s="48" t="s">
        <v>1222</v>
      </c>
      <c r="H278" s="48" t="s">
        <v>1331</v>
      </c>
      <c r="I278" s="48"/>
      <c r="J278" s="48"/>
      <c r="K278" s="15" t="s">
        <v>38</v>
      </c>
      <c r="L278" s="15" t="s">
        <v>131</v>
      </c>
      <c r="M278" s="15" t="s">
        <v>46</v>
      </c>
      <c r="N278" s="15">
        <v>136</v>
      </c>
      <c r="O278" s="16">
        <v>6442</v>
      </c>
      <c r="P278" s="15" t="s">
        <v>417</v>
      </c>
      <c r="Q278" s="17" t="s">
        <v>1119</v>
      </c>
      <c r="R278" s="15" t="s">
        <v>49</v>
      </c>
      <c r="S278" s="15"/>
      <c r="T278" s="18">
        <v>24.6</v>
      </c>
      <c r="U278" s="15" t="s">
        <v>1120</v>
      </c>
      <c r="V278" s="410" t="s">
        <v>51</v>
      </c>
      <c r="W278" s="16">
        <v>6528</v>
      </c>
      <c r="X278" s="15" t="s">
        <v>33</v>
      </c>
      <c r="Y278" s="19"/>
      <c r="Z278" s="15" t="s">
        <v>35</v>
      </c>
      <c r="AA278" s="15" t="s">
        <v>36</v>
      </c>
      <c r="AB278" s="15"/>
      <c r="AC278" s="15"/>
      <c r="AD278" s="15"/>
      <c r="AE278" s="15"/>
      <c r="AF278" s="20"/>
    </row>
    <row r="279" spans="1:33">
      <c r="A279" s="72">
        <v>276</v>
      </c>
      <c r="B279" s="25">
        <v>256</v>
      </c>
      <c r="C279" s="21"/>
      <c r="D279" s="22" t="s">
        <v>73</v>
      </c>
      <c r="E279" s="53">
        <v>1</v>
      </c>
      <c r="F279" s="46" t="s">
        <v>1530</v>
      </c>
      <c r="G279" s="46" t="s">
        <v>1217</v>
      </c>
      <c r="H279" s="46"/>
      <c r="I279" s="46"/>
      <c r="J279" s="46"/>
      <c r="K279" s="15" t="s">
        <v>38</v>
      </c>
      <c r="L279" s="15" t="s">
        <v>1121</v>
      </c>
      <c r="M279" s="15" t="s">
        <v>1073</v>
      </c>
      <c r="N279" s="15">
        <v>526</v>
      </c>
      <c r="O279" s="16">
        <v>5883</v>
      </c>
      <c r="P279" s="15" t="s">
        <v>626</v>
      </c>
      <c r="Q279" s="17" t="s">
        <v>1122</v>
      </c>
      <c r="R279" s="15" t="s">
        <v>1123</v>
      </c>
      <c r="S279" s="15" t="s">
        <v>1124</v>
      </c>
      <c r="T279" s="18">
        <v>34.5</v>
      </c>
      <c r="U279" s="15" t="s">
        <v>1125</v>
      </c>
      <c r="V279" s="15" t="s">
        <v>1126</v>
      </c>
      <c r="W279" s="16">
        <v>6005</v>
      </c>
      <c r="X279" s="15" t="s">
        <v>33</v>
      </c>
      <c r="Y279" s="22" t="s">
        <v>73</v>
      </c>
      <c r="Z279" s="15" t="s">
        <v>35</v>
      </c>
      <c r="AA279" s="15" t="s">
        <v>36</v>
      </c>
      <c r="AB279" s="15"/>
      <c r="AC279" s="15"/>
      <c r="AD279" s="15"/>
      <c r="AE279" s="15"/>
      <c r="AF279" s="20"/>
      <c r="AG279" s="2" t="s">
        <v>1127</v>
      </c>
    </row>
    <row r="280" spans="1:33">
      <c r="A280" s="72">
        <v>277</v>
      </c>
      <c r="B280" s="25">
        <v>257</v>
      </c>
      <c r="C280" s="14">
        <v>197</v>
      </c>
      <c r="D280" s="19"/>
      <c r="E280" s="53">
        <v>1</v>
      </c>
      <c r="F280" s="46" t="s">
        <v>1531</v>
      </c>
      <c r="G280" s="46" t="s">
        <v>1201</v>
      </c>
      <c r="H280" s="46" t="s">
        <v>1418</v>
      </c>
      <c r="I280" s="46"/>
      <c r="J280" s="46"/>
      <c r="K280" s="15" t="s">
        <v>38</v>
      </c>
      <c r="L280" s="15" t="s">
        <v>134</v>
      </c>
      <c r="M280" s="15" t="s">
        <v>46</v>
      </c>
      <c r="N280" s="15">
        <v>123</v>
      </c>
      <c r="O280" s="16">
        <v>5582</v>
      </c>
      <c r="P280" s="15" t="s">
        <v>206</v>
      </c>
      <c r="Q280" s="17"/>
      <c r="R280" s="15" t="s">
        <v>49</v>
      </c>
      <c r="S280" s="15"/>
      <c r="T280" s="18">
        <v>22.9</v>
      </c>
      <c r="U280" s="15" t="s">
        <v>1128</v>
      </c>
      <c r="V280" s="15" t="s">
        <v>629</v>
      </c>
      <c r="W280" s="16">
        <v>5913</v>
      </c>
      <c r="X280" s="15" t="s">
        <v>33</v>
      </c>
      <c r="Y280" s="19"/>
      <c r="Z280" s="15" t="s">
        <v>35</v>
      </c>
      <c r="AA280" s="15" t="s">
        <v>36</v>
      </c>
      <c r="AB280" s="15"/>
      <c r="AC280" s="15"/>
      <c r="AD280" s="15"/>
      <c r="AE280" s="15"/>
      <c r="AF280" s="20"/>
    </row>
    <row r="281" spans="1:33">
      <c r="A281" s="72">
        <v>278</v>
      </c>
      <c r="B281" s="25">
        <v>258</v>
      </c>
      <c r="C281" s="14">
        <v>198</v>
      </c>
      <c r="D281" s="19"/>
      <c r="E281" s="53">
        <v>1</v>
      </c>
      <c r="F281" s="46" t="s">
        <v>1532</v>
      </c>
      <c r="G281" s="46" t="s">
        <v>1196</v>
      </c>
      <c r="H281" s="46"/>
      <c r="I281" s="46"/>
      <c r="J281" s="46"/>
      <c r="K281" s="15" t="s">
        <v>25</v>
      </c>
      <c r="L281" s="15" t="s">
        <v>985</v>
      </c>
      <c r="M281" s="15" t="s">
        <v>46</v>
      </c>
      <c r="N281" s="15">
        <v>153</v>
      </c>
      <c r="O281" s="16">
        <v>6269</v>
      </c>
      <c r="P281" s="15" t="s">
        <v>1129</v>
      </c>
      <c r="Q281" s="17" t="s">
        <v>1130</v>
      </c>
      <c r="R281" s="15" t="s">
        <v>30</v>
      </c>
      <c r="S281" s="15"/>
      <c r="T281" s="18">
        <v>22.4</v>
      </c>
      <c r="U281" s="15" t="s">
        <v>1131</v>
      </c>
      <c r="V281" s="15" t="s">
        <v>33</v>
      </c>
      <c r="W281" s="15" t="s">
        <v>775</v>
      </c>
      <c r="X281" s="15" t="s">
        <v>33</v>
      </c>
      <c r="Y281" s="19"/>
      <c r="Z281" s="15" t="s">
        <v>35</v>
      </c>
      <c r="AA281" s="15" t="s">
        <v>36</v>
      </c>
      <c r="AB281" s="15"/>
      <c r="AC281" s="15"/>
      <c r="AD281" s="15"/>
      <c r="AE281" s="15"/>
      <c r="AF281" s="20"/>
    </row>
    <row r="282" spans="1:33">
      <c r="A282" s="72">
        <v>279</v>
      </c>
      <c r="B282" s="25">
        <v>259</v>
      </c>
      <c r="C282" s="14">
        <v>199</v>
      </c>
      <c r="D282" s="19"/>
      <c r="E282" s="53">
        <v>1</v>
      </c>
      <c r="F282" s="46" t="s">
        <v>1533</v>
      </c>
      <c r="G282" s="46" t="s">
        <v>1214</v>
      </c>
      <c r="H282" s="46"/>
      <c r="I282" s="46"/>
      <c r="J282" s="46"/>
      <c r="K282" s="15" t="s">
        <v>38</v>
      </c>
      <c r="L282" s="15" t="s">
        <v>1132</v>
      </c>
      <c r="M282" s="15" t="s">
        <v>46</v>
      </c>
      <c r="N282" s="15">
        <v>89</v>
      </c>
      <c r="O282" s="16">
        <v>5763</v>
      </c>
      <c r="P282" s="15" t="s">
        <v>901</v>
      </c>
      <c r="Q282" s="17"/>
      <c r="R282" s="15" t="s">
        <v>49</v>
      </c>
      <c r="S282" s="15"/>
      <c r="T282" s="18">
        <v>33.200000000000003</v>
      </c>
      <c r="U282" s="15" t="s">
        <v>1133</v>
      </c>
      <c r="V282" s="15" t="s">
        <v>33</v>
      </c>
      <c r="W282" s="16">
        <v>7947</v>
      </c>
      <c r="X282" s="15" t="s">
        <v>33</v>
      </c>
      <c r="Y282" s="19"/>
      <c r="Z282" s="15" t="s">
        <v>35</v>
      </c>
      <c r="AA282" s="15" t="s">
        <v>36</v>
      </c>
      <c r="AB282" s="15"/>
      <c r="AC282" s="15"/>
      <c r="AD282" s="15"/>
      <c r="AE282" s="15"/>
      <c r="AF282" s="20"/>
    </row>
    <row r="283" spans="1:33">
      <c r="A283" s="72">
        <v>280</v>
      </c>
      <c r="B283" s="25">
        <v>260</v>
      </c>
      <c r="D283" s="19"/>
      <c r="E283" s="53">
        <v>1</v>
      </c>
      <c r="F283" s="46" t="s">
        <v>1534</v>
      </c>
      <c r="G283" s="46" t="s">
        <v>1254</v>
      </c>
      <c r="H283" s="46" t="s">
        <v>1226</v>
      </c>
      <c r="I283" s="46"/>
      <c r="J283" s="46"/>
      <c r="K283" s="15" t="s">
        <v>38</v>
      </c>
      <c r="L283" s="15" t="s">
        <v>1098</v>
      </c>
      <c r="M283" s="15" t="s">
        <v>46</v>
      </c>
      <c r="N283" s="15">
        <v>632</v>
      </c>
      <c r="O283" s="16">
        <v>6334</v>
      </c>
      <c r="P283" s="15" t="s">
        <v>1134</v>
      </c>
      <c r="Q283" s="17"/>
      <c r="R283" s="15" t="s">
        <v>49</v>
      </c>
      <c r="S283" s="15"/>
      <c r="T283" s="18">
        <v>40.4</v>
      </c>
      <c r="U283" s="15" t="s">
        <v>1135</v>
      </c>
      <c r="V283" s="15" t="s">
        <v>33</v>
      </c>
      <c r="W283" s="16">
        <v>6566</v>
      </c>
      <c r="X283" s="15" t="s">
        <v>285</v>
      </c>
      <c r="Y283" s="19"/>
      <c r="Z283" s="15" t="s">
        <v>35</v>
      </c>
      <c r="AA283" s="15" t="s">
        <v>36</v>
      </c>
      <c r="AB283" s="15"/>
      <c r="AC283" s="15"/>
      <c r="AD283" s="15" t="s">
        <v>1136</v>
      </c>
      <c r="AE283" s="15">
        <v>1.67</v>
      </c>
      <c r="AF283" s="20">
        <v>0</v>
      </c>
      <c r="AG283" s="42" t="s">
        <v>1137</v>
      </c>
    </row>
    <row r="284" spans="1:33">
      <c r="A284" s="72">
        <v>281</v>
      </c>
      <c r="B284" s="25">
        <v>261</v>
      </c>
      <c r="D284" s="19"/>
      <c r="E284" s="54">
        <v>1</v>
      </c>
      <c r="F284" s="46" t="s">
        <v>1535</v>
      </c>
      <c r="G284" s="46" t="s">
        <v>1496</v>
      </c>
      <c r="H284" s="46"/>
      <c r="I284" s="46"/>
      <c r="J284" s="46"/>
      <c r="K284" s="15" t="s">
        <v>38</v>
      </c>
      <c r="L284" s="15" t="s">
        <v>632</v>
      </c>
      <c r="M284" s="15" t="s">
        <v>46</v>
      </c>
      <c r="N284" s="15">
        <v>109</v>
      </c>
      <c r="O284" s="16">
        <v>5354</v>
      </c>
      <c r="P284" s="15" t="s">
        <v>559</v>
      </c>
      <c r="Q284" s="17"/>
      <c r="R284" s="15" t="s">
        <v>49</v>
      </c>
      <c r="S284" s="15"/>
      <c r="T284" s="18">
        <v>28.8</v>
      </c>
      <c r="U284" s="15" t="s">
        <v>1138</v>
      </c>
      <c r="V284" s="15" t="s">
        <v>195</v>
      </c>
      <c r="W284" s="16">
        <v>7448</v>
      </c>
      <c r="X284" s="15" t="s">
        <v>72</v>
      </c>
      <c r="Y284" s="19"/>
      <c r="Z284" s="15" t="s">
        <v>35</v>
      </c>
      <c r="AA284" s="15" t="s">
        <v>36</v>
      </c>
      <c r="AB284" s="15"/>
      <c r="AC284" s="15"/>
      <c r="AD284" s="15"/>
      <c r="AE284" s="15"/>
      <c r="AF284" s="20"/>
    </row>
    <row r="285" spans="1:33">
      <c r="A285" s="72">
        <v>282</v>
      </c>
      <c r="B285" s="25">
        <v>262</v>
      </c>
      <c r="D285" s="19"/>
      <c r="E285" s="56">
        <v>2</v>
      </c>
      <c r="F285" s="46" t="s">
        <v>1535</v>
      </c>
      <c r="G285" s="46" t="s">
        <v>1208</v>
      </c>
      <c r="H285" s="46"/>
      <c r="I285" s="46"/>
      <c r="J285" s="46"/>
      <c r="K285" s="15" t="s">
        <v>38</v>
      </c>
      <c r="L285" s="15" t="s">
        <v>632</v>
      </c>
      <c r="M285" s="15" t="s">
        <v>46</v>
      </c>
      <c r="N285" s="15">
        <v>341</v>
      </c>
      <c r="O285" s="16">
        <v>5354</v>
      </c>
      <c r="P285" s="15" t="s">
        <v>559</v>
      </c>
      <c r="Q285" s="17"/>
      <c r="R285" s="15" t="s">
        <v>49</v>
      </c>
      <c r="S285" s="15"/>
      <c r="T285" s="18">
        <v>28.6</v>
      </c>
      <c r="U285" s="15" t="s">
        <v>1139</v>
      </c>
      <c r="V285" s="15" t="s">
        <v>83</v>
      </c>
      <c r="W285" s="16">
        <v>7532</v>
      </c>
      <c r="X285" s="15" t="s">
        <v>83</v>
      </c>
      <c r="Y285" s="19"/>
      <c r="Z285" s="15" t="s">
        <v>35</v>
      </c>
      <c r="AA285" s="15" t="s">
        <v>36</v>
      </c>
      <c r="AB285" s="15" t="s">
        <v>52</v>
      </c>
      <c r="AC285" s="15"/>
      <c r="AD285" s="15"/>
      <c r="AE285" s="15"/>
      <c r="AF285" s="20"/>
    </row>
    <row r="286" spans="1:33">
      <c r="A286" s="72">
        <v>283</v>
      </c>
      <c r="B286" s="25">
        <v>263</v>
      </c>
      <c r="C286" s="14">
        <v>200</v>
      </c>
      <c r="D286" s="19"/>
      <c r="E286" s="56">
        <v>3</v>
      </c>
      <c r="F286" s="46" t="s">
        <v>1535</v>
      </c>
      <c r="G286" s="46" t="s">
        <v>1376</v>
      </c>
      <c r="H286" s="46"/>
      <c r="I286" s="46"/>
      <c r="J286" s="46"/>
      <c r="K286" s="15" t="s">
        <v>38</v>
      </c>
      <c r="L286" s="15" t="s">
        <v>134</v>
      </c>
      <c r="M286" s="15" t="s">
        <v>46</v>
      </c>
      <c r="N286" s="15">
        <v>126</v>
      </c>
      <c r="O286" s="16">
        <v>5355</v>
      </c>
      <c r="P286" s="15" t="s">
        <v>1140</v>
      </c>
      <c r="Q286" s="17"/>
      <c r="R286" s="15" t="s">
        <v>49</v>
      </c>
      <c r="S286" s="15"/>
      <c r="T286" s="18">
        <v>22.6</v>
      </c>
      <c r="U286" s="15" t="s">
        <v>1141</v>
      </c>
      <c r="V286" s="15" t="s">
        <v>1142</v>
      </c>
      <c r="W286" s="16">
        <v>7297</v>
      </c>
      <c r="X286" s="15" t="s">
        <v>33</v>
      </c>
      <c r="Y286" s="19"/>
      <c r="Z286" s="15" t="s">
        <v>35</v>
      </c>
      <c r="AA286" s="15" t="s">
        <v>36</v>
      </c>
      <c r="AB286" s="15"/>
      <c r="AC286" s="15"/>
      <c r="AD286" s="15"/>
      <c r="AE286" s="15"/>
      <c r="AF286" s="20"/>
    </row>
    <row r="287" spans="1:33">
      <c r="A287" s="72">
        <v>284</v>
      </c>
      <c r="B287" s="25">
        <v>264</v>
      </c>
      <c r="C287" s="21"/>
      <c r="D287" s="22" t="s">
        <v>73</v>
      </c>
      <c r="E287" s="55">
        <v>4</v>
      </c>
      <c r="F287" s="46" t="s">
        <v>1535</v>
      </c>
      <c r="G287" s="46" t="s">
        <v>1536</v>
      </c>
      <c r="H287" s="46" t="s">
        <v>1195</v>
      </c>
      <c r="I287" s="46"/>
      <c r="J287" s="46"/>
      <c r="K287" s="15" t="s">
        <v>38</v>
      </c>
      <c r="L287" s="15" t="s">
        <v>1143</v>
      </c>
      <c r="M287" s="15" t="s">
        <v>46</v>
      </c>
      <c r="N287" s="15">
        <v>67</v>
      </c>
      <c r="O287" s="16">
        <v>6414</v>
      </c>
      <c r="P287" s="15" t="s">
        <v>1144</v>
      </c>
      <c r="Q287" s="17"/>
      <c r="R287" s="15" t="s">
        <v>1145</v>
      </c>
      <c r="S287" s="15"/>
      <c r="T287" s="18">
        <v>45</v>
      </c>
      <c r="U287" s="15" t="s">
        <v>1146</v>
      </c>
      <c r="V287" s="15" t="s">
        <v>195</v>
      </c>
      <c r="W287" s="16">
        <v>6926</v>
      </c>
      <c r="X287" s="15" t="s">
        <v>33</v>
      </c>
      <c r="Y287" s="22" t="s">
        <v>73</v>
      </c>
      <c r="Z287" s="15" t="s">
        <v>35</v>
      </c>
      <c r="AA287" s="15" t="s">
        <v>36</v>
      </c>
      <c r="AB287" s="15" t="s">
        <v>52</v>
      </c>
      <c r="AC287" s="15"/>
      <c r="AD287" s="15" t="s">
        <v>40</v>
      </c>
      <c r="AE287" s="15" t="s">
        <v>40</v>
      </c>
      <c r="AF287" s="20" t="s">
        <v>40</v>
      </c>
    </row>
    <row r="288" spans="1:33">
      <c r="A288" s="72">
        <v>285</v>
      </c>
      <c r="B288" s="25">
        <v>265</v>
      </c>
      <c r="D288" s="19"/>
      <c r="E288" s="53">
        <v>1</v>
      </c>
      <c r="F288" s="46" t="s">
        <v>1537</v>
      </c>
      <c r="G288" s="46" t="s">
        <v>1273</v>
      </c>
      <c r="H288" s="46" t="s">
        <v>1538</v>
      </c>
      <c r="I288" s="46"/>
      <c r="J288" s="46"/>
      <c r="K288" s="15" t="s">
        <v>38</v>
      </c>
      <c r="L288" s="15" t="s">
        <v>1147</v>
      </c>
      <c r="M288" s="15" t="s">
        <v>46</v>
      </c>
      <c r="N288" s="15">
        <v>82</v>
      </c>
      <c r="O288" s="16">
        <v>6319</v>
      </c>
      <c r="P288" s="15" t="s">
        <v>1148</v>
      </c>
      <c r="Q288" s="17" t="s">
        <v>1149</v>
      </c>
      <c r="R288" s="15" t="s">
        <v>149</v>
      </c>
      <c r="S288" s="15"/>
      <c r="T288" s="18">
        <v>26.5</v>
      </c>
      <c r="U288" s="15" t="s">
        <v>1150</v>
      </c>
      <c r="V288" s="15" t="s">
        <v>1102</v>
      </c>
      <c r="W288" s="16">
        <v>6516</v>
      </c>
      <c r="X288" s="15" t="s">
        <v>1102</v>
      </c>
      <c r="Y288" s="19"/>
      <c r="Z288" s="15" t="s">
        <v>35</v>
      </c>
      <c r="AA288" s="15" t="s">
        <v>36</v>
      </c>
      <c r="AB288" s="15" t="s">
        <v>52</v>
      </c>
      <c r="AC288" s="15"/>
      <c r="AD288" s="15"/>
      <c r="AE288" s="15"/>
      <c r="AF288" s="20"/>
      <c r="AG288" s="2" t="s">
        <v>1151</v>
      </c>
    </row>
    <row r="289" spans="1:33">
      <c r="A289" s="72">
        <v>286</v>
      </c>
      <c r="B289" s="25">
        <v>266</v>
      </c>
      <c r="D289" s="19"/>
      <c r="E289" s="54">
        <v>1</v>
      </c>
      <c r="F289" s="46" t="s">
        <v>1539</v>
      </c>
      <c r="G289" s="46" t="s">
        <v>1212</v>
      </c>
      <c r="H289" s="46" t="s">
        <v>1246</v>
      </c>
      <c r="I289" s="46"/>
      <c r="J289" s="46"/>
      <c r="K289" s="15" t="s">
        <v>228</v>
      </c>
      <c r="L289" s="15" t="s">
        <v>552</v>
      </c>
      <c r="M289" s="15" t="s">
        <v>46</v>
      </c>
      <c r="N289" s="15">
        <v>1539</v>
      </c>
      <c r="O289" s="16">
        <v>6515</v>
      </c>
      <c r="P289" s="15" t="s">
        <v>1152</v>
      </c>
      <c r="Q289" s="17" t="s">
        <v>1153</v>
      </c>
      <c r="R289" s="15" t="s">
        <v>49</v>
      </c>
      <c r="S289" s="15"/>
      <c r="T289" s="18">
        <v>22.4</v>
      </c>
      <c r="U289" s="15" t="s">
        <v>1154</v>
      </c>
      <c r="V289" s="15" t="s">
        <v>1155</v>
      </c>
      <c r="W289" s="16">
        <v>7992</v>
      </c>
      <c r="X289" s="15" t="s">
        <v>1156</v>
      </c>
      <c r="Y289" s="19"/>
      <c r="Z289" s="15" t="s">
        <v>35</v>
      </c>
      <c r="AA289" s="15" t="s">
        <v>36</v>
      </c>
      <c r="AB289" s="15"/>
      <c r="AC289" s="15"/>
      <c r="AD289" s="15"/>
      <c r="AE289" s="15"/>
      <c r="AF289" s="20"/>
    </row>
    <row r="290" spans="1:33">
      <c r="A290" s="72">
        <v>287</v>
      </c>
      <c r="B290" s="25">
        <v>267</v>
      </c>
      <c r="D290" s="19"/>
      <c r="E290" s="55">
        <v>2</v>
      </c>
      <c r="F290" s="46" t="s">
        <v>1539</v>
      </c>
      <c r="G290" s="46" t="s">
        <v>1270</v>
      </c>
      <c r="H290" s="46"/>
      <c r="I290" s="46"/>
      <c r="J290" s="46"/>
      <c r="K290" s="15" t="s">
        <v>25</v>
      </c>
      <c r="L290" s="15" t="s">
        <v>131</v>
      </c>
      <c r="M290" s="15" t="s">
        <v>46</v>
      </c>
      <c r="N290" s="15">
        <v>1506</v>
      </c>
      <c r="O290" s="16">
        <v>5395</v>
      </c>
      <c r="P290" s="15" t="s">
        <v>1157</v>
      </c>
      <c r="Q290" s="17"/>
      <c r="R290" s="15" t="s">
        <v>1158</v>
      </c>
      <c r="S290" s="15"/>
      <c r="T290" s="18">
        <v>21.1</v>
      </c>
      <c r="U290" s="15" t="s">
        <v>1159</v>
      </c>
      <c r="V290" s="15" t="s">
        <v>1155</v>
      </c>
      <c r="W290" s="16">
        <v>7816</v>
      </c>
      <c r="X290" s="15" t="s">
        <v>1155</v>
      </c>
      <c r="Y290" s="19"/>
      <c r="Z290" s="15" t="s">
        <v>35</v>
      </c>
      <c r="AA290" s="15" t="s">
        <v>36</v>
      </c>
      <c r="AB290" s="15" t="s">
        <v>52</v>
      </c>
      <c r="AC290" s="15"/>
      <c r="AD290" s="15"/>
      <c r="AE290" s="15"/>
      <c r="AF290" s="20"/>
      <c r="AG290" s="28" t="s">
        <v>1160</v>
      </c>
    </row>
    <row r="291" spans="1:33">
      <c r="A291" s="72">
        <v>288</v>
      </c>
      <c r="B291" s="25">
        <v>268</v>
      </c>
      <c r="C291" s="14">
        <v>201</v>
      </c>
      <c r="D291" s="19"/>
      <c r="E291" s="54">
        <v>1</v>
      </c>
      <c r="F291" s="46" t="s">
        <v>1540</v>
      </c>
      <c r="G291" s="46" t="s">
        <v>1223</v>
      </c>
      <c r="H291" s="46"/>
      <c r="I291" s="46"/>
      <c r="J291" s="46"/>
      <c r="K291" s="15" t="s">
        <v>38</v>
      </c>
      <c r="L291" s="15" t="s">
        <v>632</v>
      </c>
      <c r="M291" s="15" t="s">
        <v>46</v>
      </c>
      <c r="N291" s="15">
        <v>125</v>
      </c>
      <c r="O291" s="16">
        <v>5365</v>
      </c>
      <c r="P291" s="15" t="s">
        <v>1161</v>
      </c>
      <c r="Q291" s="17"/>
      <c r="R291" s="15" t="s">
        <v>30</v>
      </c>
      <c r="S291" s="15"/>
      <c r="T291" s="18">
        <v>27.9</v>
      </c>
      <c r="U291" s="15" t="s">
        <v>1162</v>
      </c>
      <c r="V291" s="15" t="s">
        <v>33</v>
      </c>
      <c r="W291" s="16">
        <v>7272</v>
      </c>
      <c r="X291" s="15" t="s">
        <v>33</v>
      </c>
      <c r="Y291" s="19"/>
      <c r="Z291" s="15" t="s">
        <v>35</v>
      </c>
      <c r="AA291" s="15" t="s">
        <v>36</v>
      </c>
      <c r="AB291" s="15"/>
      <c r="AC291" s="15"/>
      <c r="AD291" s="15"/>
      <c r="AE291" s="15"/>
      <c r="AF291" s="20"/>
    </row>
    <row r="292" spans="1:33">
      <c r="A292" s="72">
        <v>289</v>
      </c>
      <c r="B292" s="25">
        <v>269</v>
      </c>
      <c r="C292" s="14">
        <v>202</v>
      </c>
      <c r="D292" s="19"/>
      <c r="E292" s="55">
        <v>2</v>
      </c>
      <c r="F292" s="46" t="s">
        <v>1540</v>
      </c>
      <c r="G292" s="46" t="s">
        <v>1219</v>
      </c>
      <c r="H292" s="46"/>
      <c r="I292" s="46"/>
      <c r="J292" s="46"/>
      <c r="K292" s="15" t="s">
        <v>38</v>
      </c>
      <c r="L292" s="15" t="s">
        <v>723</v>
      </c>
      <c r="M292" s="15" t="s">
        <v>46</v>
      </c>
      <c r="N292" s="15">
        <v>646</v>
      </c>
      <c r="O292" s="16">
        <v>5417</v>
      </c>
      <c r="P292" s="15" t="s">
        <v>1163</v>
      </c>
      <c r="Q292" s="17"/>
      <c r="R292" s="15" t="s">
        <v>30</v>
      </c>
      <c r="S292" s="15"/>
      <c r="T292" s="18">
        <v>36.6</v>
      </c>
      <c r="U292" s="15" t="s">
        <v>1164</v>
      </c>
      <c r="V292" s="15" t="s">
        <v>33</v>
      </c>
      <c r="W292" s="16">
        <v>6221</v>
      </c>
      <c r="X292" s="15" t="s">
        <v>33</v>
      </c>
      <c r="Y292" s="19"/>
      <c r="Z292" s="15" t="s">
        <v>35</v>
      </c>
      <c r="AA292" s="15" t="s">
        <v>36</v>
      </c>
      <c r="AB292" s="15"/>
      <c r="AC292" s="15"/>
      <c r="AD292" s="15" t="s">
        <v>139</v>
      </c>
      <c r="AE292" s="15">
        <v>1.6</v>
      </c>
      <c r="AF292" s="20">
        <v>3</v>
      </c>
    </row>
    <row r="293" spans="1:33">
      <c r="A293" s="72">
        <v>290</v>
      </c>
      <c r="B293" s="25">
        <v>270</v>
      </c>
      <c r="C293" s="14">
        <v>203</v>
      </c>
      <c r="D293" s="19"/>
      <c r="E293" s="53">
        <v>1</v>
      </c>
      <c r="F293" s="46" t="s">
        <v>1541</v>
      </c>
      <c r="G293" s="46" t="s">
        <v>1223</v>
      </c>
      <c r="H293" s="46"/>
      <c r="I293" s="46"/>
      <c r="J293" s="46"/>
      <c r="K293" s="15" t="s">
        <v>38</v>
      </c>
      <c r="L293" s="15" t="s">
        <v>39</v>
      </c>
      <c r="M293" s="15" t="s">
        <v>46</v>
      </c>
      <c r="N293" s="15">
        <v>48</v>
      </c>
      <c r="O293" s="16">
        <v>5377</v>
      </c>
      <c r="P293" s="15" t="s">
        <v>60</v>
      </c>
      <c r="Q293" s="17"/>
      <c r="R293" s="15" t="s">
        <v>111</v>
      </c>
      <c r="S293" s="15"/>
      <c r="T293" s="18">
        <v>34.1</v>
      </c>
      <c r="U293" s="15" t="s">
        <v>1165</v>
      </c>
      <c r="V293" s="15" t="s">
        <v>33</v>
      </c>
      <c r="W293" s="16">
        <v>7297</v>
      </c>
      <c r="X293" s="15" t="s">
        <v>33</v>
      </c>
      <c r="Y293" s="19"/>
      <c r="Z293" s="15" t="s">
        <v>35</v>
      </c>
      <c r="AA293" s="15" t="s">
        <v>36</v>
      </c>
      <c r="AB293" s="15"/>
      <c r="AC293" s="15"/>
      <c r="AD293" s="15"/>
      <c r="AE293" s="15"/>
      <c r="AF293" s="20"/>
    </row>
    <row r="294" spans="1:33">
      <c r="A294" s="72">
        <v>291</v>
      </c>
      <c r="B294" s="26"/>
      <c r="C294" s="14">
        <v>204</v>
      </c>
      <c r="D294" s="19"/>
      <c r="E294" s="54">
        <v>1</v>
      </c>
      <c r="F294" s="46" t="s">
        <v>1542</v>
      </c>
      <c r="G294" s="46" t="s">
        <v>1219</v>
      </c>
      <c r="H294" s="46"/>
      <c r="I294" s="46"/>
      <c r="J294" s="46"/>
      <c r="K294" s="15" t="s">
        <v>38</v>
      </c>
      <c r="L294" s="15" t="s">
        <v>1166</v>
      </c>
      <c r="M294" s="15" t="s">
        <v>46</v>
      </c>
      <c r="N294" s="15">
        <v>141</v>
      </c>
      <c r="O294" s="16">
        <v>6019</v>
      </c>
      <c r="P294" s="15" t="s">
        <v>1167</v>
      </c>
      <c r="Q294" s="17"/>
      <c r="R294" s="15" t="s">
        <v>218</v>
      </c>
      <c r="S294" s="15"/>
      <c r="T294" s="18">
        <v>36.799999999999997</v>
      </c>
      <c r="U294" s="15" t="s">
        <v>1168</v>
      </c>
      <c r="V294" s="15" t="s">
        <v>33</v>
      </c>
      <c r="W294" s="16">
        <v>8739</v>
      </c>
      <c r="X294" s="15" t="s">
        <v>33</v>
      </c>
      <c r="Y294" s="19"/>
      <c r="Z294" s="15"/>
      <c r="AA294" s="15"/>
      <c r="AB294" s="15"/>
      <c r="AC294" s="15"/>
      <c r="AD294" s="15"/>
      <c r="AE294" s="15"/>
      <c r="AF294" s="20"/>
    </row>
    <row r="295" spans="1:33">
      <c r="A295" s="72">
        <v>292</v>
      </c>
      <c r="B295" s="25">
        <v>271</v>
      </c>
      <c r="C295" s="14">
        <v>205</v>
      </c>
      <c r="D295" s="19"/>
      <c r="E295" s="55">
        <v>2</v>
      </c>
      <c r="F295" s="46" t="s">
        <v>1542</v>
      </c>
      <c r="G295" s="46" t="s">
        <v>1228</v>
      </c>
      <c r="H295" s="46" t="s">
        <v>1543</v>
      </c>
      <c r="I295" s="46" t="s">
        <v>1235</v>
      </c>
      <c r="J295" s="46"/>
      <c r="K295" s="15" t="s">
        <v>38</v>
      </c>
      <c r="L295" s="15" t="s">
        <v>39</v>
      </c>
      <c r="M295" s="15" t="s">
        <v>46</v>
      </c>
      <c r="N295" s="15">
        <v>558</v>
      </c>
      <c r="O295" s="16">
        <v>6183</v>
      </c>
      <c r="P295" s="15" t="s">
        <v>1169</v>
      </c>
      <c r="Q295" s="17"/>
      <c r="R295" s="15" t="s">
        <v>49</v>
      </c>
      <c r="S295" s="15"/>
      <c r="T295" s="18">
        <v>38</v>
      </c>
      <c r="U295" s="15" t="s">
        <v>1170</v>
      </c>
      <c r="V295" s="15" t="s">
        <v>33</v>
      </c>
      <c r="W295" s="16">
        <v>6286</v>
      </c>
      <c r="X295" s="15" t="s">
        <v>33</v>
      </c>
      <c r="Y295" s="19"/>
      <c r="Z295" s="15" t="s">
        <v>35</v>
      </c>
      <c r="AA295" s="15" t="s">
        <v>36</v>
      </c>
      <c r="AB295" s="15"/>
      <c r="AC295" s="15"/>
      <c r="AD295" s="15" t="s">
        <v>1171</v>
      </c>
      <c r="AE295" s="15">
        <v>1.64</v>
      </c>
      <c r="AF295" s="20">
        <v>3</v>
      </c>
    </row>
    <row r="296" spans="1:33">
      <c r="A296" s="72">
        <v>293</v>
      </c>
      <c r="B296" s="25">
        <v>272</v>
      </c>
      <c r="C296" s="14">
        <v>206</v>
      </c>
      <c r="D296" s="19"/>
      <c r="E296" s="54">
        <v>1</v>
      </c>
      <c r="F296" s="46" t="s">
        <v>1544</v>
      </c>
      <c r="G296" s="46" t="s">
        <v>1254</v>
      </c>
      <c r="H296" s="46"/>
      <c r="I296" s="46"/>
      <c r="J296" s="46"/>
      <c r="K296" s="15" t="s">
        <v>38</v>
      </c>
      <c r="L296" s="15" t="s">
        <v>1172</v>
      </c>
      <c r="M296" s="15" t="s">
        <v>46</v>
      </c>
      <c r="N296" s="15">
        <v>125</v>
      </c>
      <c r="O296" s="16">
        <v>6891</v>
      </c>
      <c r="P296" s="15" t="s">
        <v>1173</v>
      </c>
      <c r="Q296" s="17"/>
      <c r="R296" s="15" t="s">
        <v>42</v>
      </c>
      <c r="S296" s="15" t="s">
        <v>949</v>
      </c>
      <c r="T296" s="18">
        <v>37.6</v>
      </c>
      <c r="U296" s="15" t="s">
        <v>1174</v>
      </c>
      <c r="V296" s="15" t="s">
        <v>33</v>
      </c>
      <c r="W296" s="16">
        <v>7237</v>
      </c>
      <c r="X296" s="15" t="s">
        <v>33</v>
      </c>
      <c r="Y296" s="19"/>
      <c r="Z296" s="15" t="s">
        <v>35</v>
      </c>
      <c r="AA296" s="15" t="s">
        <v>36</v>
      </c>
      <c r="AB296" s="15" t="s">
        <v>52</v>
      </c>
      <c r="AC296" s="15"/>
      <c r="AD296" s="15"/>
      <c r="AE296" s="15"/>
      <c r="AF296" s="20"/>
    </row>
    <row r="297" spans="1:33">
      <c r="A297" s="72">
        <v>294</v>
      </c>
      <c r="B297" s="25">
        <v>273</v>
      </c>
      <c r="C297" s="7">
        <v>207</v>
      </c>
      <c r="D297" s="19"/>
      <c r="E297" s="55">
        <v>2</v>
      </c>
      <c r="F297" s="46" t="s">
        <v>1544</v>
      </c>
      <c r="G297" s="46" t="s">
        <v>1228</v>
      </c>
      <c r="H297" s="46" t="s">
        <v>1452</v>
      </c>
      <c r="I297" s="46" t="s">
        <v>1545</v>
      </c>
      <c r="J297" s="46"/>
      <c r="K297" s="15" t="s">
        <v>25</v>
      </c>
      <c r="L297" s="15" t="s">
        <v>922</v>
      </c>
      <c r="M297" s="15" t="s">
        <v>46</v>
      </c>
      <c r="N297" s="15">
        <v>77</v>
      </c>
      <c r="O297" s="16">
        <v>5961</v>
      </c>
      <c r="P297" s="15" t="s">
        <v>28</v>
      </c>
      <c r="Q297" s="17" t="s">
        <v>1175</v>
      </c>
      <c r="R297" s="15" t="s">
        <v>30</v>
      </c>
      <c r="S297" s="15"/>
      <c r="T297" s="18">
        <v>27.7</v>
      </c>
      <c r="U297" s="15" t="s">
        <v>1176</v>
      </c>
      <c r="V297" s="15" t="s">
        <v>33</v>
      </c>
      <c r="W297" s="16">
        <v>6058</v>
      </c>
      <c r="X297" s="15" t="s">
        <v>33</v>
      </c>
      <c r="Y297" s="19"/>
      <c r="Z297" s="15" t="s">
        <v>35</v>
      </c>
      <c r="AA297" s="15" t="s">
        <v>36</v>
      </c>
      <c r="AB297" s="15"/>
      <c r="AC297" s="15"/>
      <c r="AD297" s="15"/>
      <c r="AE297" s="15"/>
      <c r="AF297" s="20"/>
    </row>
    <row r="298" spans="1:33">
      <c r="A298" s="72">
        <v>295</v>
      </c>
      <c r="B298" s="25">
        <v>274</v>
      </c>
      <c r="D298" s="19"/>
      <c r="E298" s="53">
        <v>1</v>
      </c>
      <c r="F298" s="46" t="s">
        <v>1546</v>
      </c>
      <c r="G298" s="46" t="s">
        <v>1254</v>
      </c>
      <c r="H298" s="46" t="s">
        <v>1228</v>
      </c>
      <c r="I298" s="46"/>
      <c r="J298" s="46"/>
      <c r="K298" s="15" t="s">
        <v>38</v>
      </c>
      <c r="L298" s="15" t="s">
        <v>331</v>
      </c>
      <c r="M298" s="15" t="s">
        <v>885</v>
      </c>
      <c r="N298" s="15">
        <v>1600</v>
      </c>
      <c r="O298" s="16">
        <v>5516</v>
      </c>
      <c r="P298" s="15" t="s">
        <v>1177</v>
      </c>
      <c r="Q298" s="17" t="s">
        <v>193</v>
      </c>
      <c r="R298" s="15" t="s">
        <v>30</v>
      </c>
      <c r="S298" s="15"/>
      <c r="T298" s="18">
        <v>29.8</v>
      </c>
      <c r="U298" s="15" t="s">
        <v>1178</v>
      </c>
      <c r="V298" s="15" t="s">
        <v>1179</v>
      </c>
      <c r="W298" s="15" t="s">
        <v>775</v>
      </c>
      <c r="X298" s="15" t="s">
        <v>1077</v>
      </c>
      <c r="Y298" s="19"/>
      <c r="Z298" s="15" t="s">
        <v>35</v>
      </c>
      <c r="AA298" s="15" t="s">
        <v>36</v>
      </c>
      <c r="AB298" s="15"/>
      <c r="AC298" s="15"/>
      <c r="AD298" s="15"/>
      <c r="AE298" s="15"/>
      <c r="AF298" s="20"/>
      <c r="AG298" s="2" t="s">
        <v>1180</v>
      </c>
    </row>
    <row r="299" spans="1:33">
      <c r="A299" s="76">
        <v>296</v>
      </c>
      <c r="B299" s="43">
        <v>275</v>
      </c>
      <c r="C299" s="413" t="s">
        <v>40</v>
      </c>
      <c r="D299" s="22" t="s">
        <v>73</v>
      </c>
      <c r="E299" s="53">
        <v>1</v>
      </c>
      <c r="F299" s="46" t="s">
        <v>1547</v>
      </c>
      <c r="G299" s="46" t="s">
        <v>1212</v>
      </c>
      <c r="H299" s="46"/>
      <c r="I299" s="46"/>
      <c r="J299" s="46"/>
      <c r="K299" s="15" t="s">
        <v>1181</v>
      </c>
      <c r="L299" s="15" t="s">
        <v>1182</v>
      </c>
      <c r="M299" s="15" t="s">
        <v>40</v>
      </c>
      <c r="N299" s="15" t="s">
        <v>40</v>
      </c>
      <c r="O299" s="16">
        <v>5521</v>
      </c>
      <c r="P299" s="15" t="s">
        <v>310</v>
      </c>
      <c r="Q299" s="412" t="s">
        <v>1677</v>
      </c>
      <c r="R299" s="46" t="s">
        <v>1678</v>
      </c>
      <c r="S299" s="46" t="s">
        <v>1679</v>
      </c>
      <c r="T299" s="18">
        <v>46</v>
      </c>
      <c r="U299" s="15" t="s">
        <v>1183</v>
      </c>
      <c r="V299" s="15" t="s">
        <v>1184</v>
      </c>
      <c r="W299" s="15" t="s">
        <v>775</v>
      </c>
      <c r="X299" s="15" t="s">
        <v>1185</v>
      </c>
      <c r="Y299" s="22" t="s">
        <v>73</v>
      </c>
      <c r="Z299" s="15" t="s">
        <v>35</v>
      </c>
      <c r="AA299" s="15" t="s">
        <v>36</v>
      </c>
      <c r="AB299" s="15"/>
      <c r="AC299" s="15"/>
      <c r="AD299" s="15" t="s">
        <v>1186</v>
      </c>
      <c r="AE299" s="15" t="s">
        <v>40</v>
      </c>
      <c r="AF299" s="20" t="s">
        <v>387</v>
      </c>
      <c r="AG299" s="135" t="s">
        <v>1680</v>
      </c>
    </row>
    <row r="300" spans="1:33">
      <c r="C300" s="5" t="s">
        <v>1187</v>
      </c>
      <c r="E300" s="5"/>
      <c r="AC300" s="44" t="s">
        <v>1188</v>
      </c>
    </row>
    <row r="302" spans="1:33">
      <c r="A302" s="2" t="s">
        <v>1682</v>
      </c>
    </row>
    <row r="303" spans="1:33">
      <c r="A303" s="2" t="s">
        <v>1683</v>
      </c>
    </row>
  </sheetData>
  <sortState ref="A313:AO565">
    <sortCondition descending="1" ref="K313:K56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O620"/>
  <sheetViews>
    <sheetView tabSelected="1" topLeftCell="D1" workbookViewId="0">
      <selection activeCell="G2" sqref="G2:AN22"/>
    </sheetView>
  </sheetViews>
  <sheetFormatPr baseColWidth="10" defaultRowHeight="15"/>
  <cols>
    <col min="1" max="52" width="5.7109375" customWidth="1"/>
  </cols>
  <sheetData>
    <row r="1" spans="4:40" ht="15.75" thickBot="1"/>
    <row r="2" spans="4:40" ht="24.95" customHeight="1" thickTop="1">
      <c r="G2" s="560"/>
      <c r="H2" s="561"/>
      <c r="I2" s="562" t="s">
        <v>2369</v>
      </c>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3"/>
    </row>
    <row r="3" spans="4:40" ht="24.95" customHeight="1" thickBot="1">
      <c r="G3" s="564"/>
      <c r="H3" s="49"/>
      <c r="I3" s="492">
        <v>1</v>
      </c>
      <c r="J3" s="492">
        <v>2</v>
      </c>
      <c r="K3" s="492">
        <v>3</v>
      </c>
      <c r="L3" s="492">
        <v>4</v>
      </c>
      <c r="M3" s="492">
        <v>5</v>
      </c>
      <c r="N3" s="492">
        <v>6</v>
      </c>
      <c r="O3" s="492">
        <v>7</v>
      </c>
      <c r="P3" s="492">
        <v>8</v>
      </c>
      <c r="Q3" s="492">
        <v>9</v>
      </c>
      <c r="R3" s="492">
        <v>10</v>
      </c>
      <c r="S3" s="492">
        <v>11</v>
      </c>
      <c r="T3" s="492">
        <v>12</v>
      </c>
      <c r="U3" s="492">
        <v>13</v>
      </c>
      <c r="V3" s="492">
        <v>14</v>
      </c>
      <c r="W3" s="492">
        <v>15</v>
      </c>
      <c r="X3" s="492">
        <v>16</v>
      </c>
      <c r="Y3" s="492">
        <v>17</v>
      </c>
      <c r="Z3" s="427">
        <v>18</v>
      </c>
      <c r="AA3" s="49"/>
      <c r="AB3" s="49"/>
      <c r="AC3" s="49"/>
      <c r="AD3" s="49"/>
      <c r="AE3" s="49"/>
      <c r="AF3" s="49"/>
      <c r="AG3" s="49"/>
      <c r="AH3" s="49"/>
      <c r="AI3" s="49"/>
      <c r="AJ3" s="49"/>
      <c r="AK3" s="49"/>
      <c r="AL3" s="49"/>
      <c r="AM3" s="49"/>
      <c r="AN3" s="565"/>
    </row>
    <row r="4" spans="4:40" ht="24.95" customHeight="1" thickTop="1" thickBot="1">
      <c r="D4" s="484"/>
      <c r="G4" s="566"/>
      <c r="H4" s="496">
        <v>1</v>
      </c>
      <c r="I4" s="491"/>
      <c r="J4" s="135"/>
      <c r="K4" s="135"/>
      <c r="L4" s="135"/>
      <c r="M4" s="135"/>
      <c r="N4" s="445"/>
      <c r="O4" s="445"/>
      <c r="P4" s="445"/>
      <c r="Q4" s="445"/>
      <c r="R4" s="445"/>
      <c r="S4" s="445"/>
      <c r="T4" s="445"/>
      <c r="U4" s="445"/>
      <c r="V4" s="445"/>
      <c r="W4" s="445"/>
      <c r="X4" s="445"/>
      <c r="Y4" s="485"/>
      <c r="Z4" s="487"/>
      <c r="AA4" s="131">
        <v>1</v>
      </c>
      <c r="AB4" s="49"/>
      <c r="AC4" s="428"/>
      <c r="AD4" s="49"/>
      <c r="AE4" s="567" t="s">
        <v>2028</v>
      </c>
      <c r="AF4" s="49"/>
      <c r="AG4" s="49"/>
      <c r="AH4" s="49"/>
      <c r="AI4" s="49"/>
      <c r="AJ4" s="49"/>
      <c r="AK4" s="49"/>
      <c r="AL4" s="49"/>
      <c r="AM4" s="49"/>
      <c r="AN4" s="565"/>
    </row>
    <row r="5" spans="4:40" ht="24.95" customHeight="1" thickTop="1" thickBot="1">
      <c r="D5" s="484"/>
      <c r="G5" s="566"/>
      <c r="H5" s="496">
        <v>2</v>
      </c>
      <c r="I5" s="559"/>
      <c r="J5" s="135"/>
      <c r="K5" s="135"/>
      <c r="L5" s="135"/>
      <c r="M5" s="135"/>
      <c r="N5" s="445"/>
      <c r="O5" s="445"/>
      <c r="P5" s="445"/>
      <c r="Q5" s="445"/>
      <c r="R5" s="445"/>
      <c r="S5" s="445"/>
      <c r="T5" s="445"/>
      <c r="U5" s="445"/>
      <c r="V5" s="445"/>
      <c r="W5" s="445"/>
      <c r="X5" s="445"/>
      <c r="Y5" s="485"/>
      <c r="Z5" s="488"/>
      <c r="AA5" s="131">
        <v>2</v>
      </c>
      <c r="AB5" s="49"/>
      <c r="AC5" s="49"/>
      <c r="AD5" s="49"/>
      <c r="AE5" s="567"/>
      <c r="AF5" s="49"/>
      <c r="AG5" s="49"/>
      <c r="AH5" s="49"/>
      <c r="AI5" s="49"/>
      <c r="AJ5" s="49"/>
      <c r="AK5" s="49"/>
      <c r="AL5" s="49"/>
      <c r="AM5" s="49"/>
      <c r="AN5" s="565"/>
    </row>
    <row r="6" spans="4:40" ht="24.95" customHeight="1" thickTop="1" thickBot="1">
      <c r="D6" s="484"/>
      <c r="G6" s="566"/>
      <c r="H6" s="496">
        <v>3</v>
      </c>
      <c r="I6" s="559"/>
      <c r="J6" s="135"/>
      <c r="K6" s="135"/>
      <c r="L6" s="135"/>
      <c r="M6" s="135"/>
      <c r="N6" s="445"/>
      <c r="O6" s="445"/>
      <c r="P6" s="445"/>
      <c r="Q6" s="445"/>
      <c r="R6" s="445"/>
      <c r="S6" s="445"/>
      <c r="T6" s="445"/>
      <c r="U6" s="445"/>
      <c r="V6" s="445"/>
      <c r="W6" s="445"/>
      <c r="X6" s="445"/>
      <c r="Y6" s="486"/>
      <c r="Z6" s="488"/>
      <c r="AA6" s="131">
        <v>3</v>
      </c>
      <c r="AB6" s="49"/>
      <c r="AC6" s="497"/>
      <c r="AD6" s="49"/>
      <c r="AE6" s="567" t="s">
        <v>2335</v>
      </c>
      <c r="AF6" s="49"/>
      <c r="AG6" s="49"/>
      <c r="AH6" s="49"/>
      <c r="AI6" s="49"/>
      <c r="AJ6" s="49"/>
      <c r="AK6" s="49"/>
      <c r="AL6" s="49"/>
      <c r="AM6" s="49"/>
      <c r="AN6" s="565"/>
    </row>
    <row r="7" spans="4:40" ht="24.95" customHeight="1" thickTop="1">
      <c r="D7" s="484"/>
      <c r="G7" s="566"/>
      <c r="H7" s="496">
        <v>4</v>
      </c>
      <c r="I7" s="559"/>
      <c r="J7" s="135"/>
      <c r="K7" s="135"/>
      <c r="L7" s="135"/>
      <c r="M7" s="135"/>
      <c r="N7" s="445"/>
      <c r="O7" s="445"/>
      <c r="P7" s="445"/>
      <c r="Q7" s="445"/>
      <c r="R7" s="445"/>
      <c r="S7" s="445"/>
      <c r="T7" s="445"/>
      <c r="U7" s="445"/>
      <c r="V7" s="445"/>
      <c r="W7" s="445"/>
      <c r="X7" s="485"/>
      <c r="Y7" s="445"/>
      <c r="Z7" s="488"/>
      <c r="AA7" s="131">
        <v>4</v>
      </c>
      <c r="AB7" s="49"/>
      <c r="AC7" s="49"/>
      <c r="AD7" s="49"/>
      <c r="AE7" s="567"/>
      <c r="AF7" s="49"/>
      <c r="AG7" s="49"/>
      <c r="AH7" s="49"/>
      <c r="AI7" s="49"/>
      <c r="AJ7" s="49"/>
      <c r="AK7" s="49"/>
      <c r="AL7" s="49"/>
      <c r="AM7" s="49"/>
      <c r="AN7" s="565"/>
    </row>
    <row r="8" spans="4:40" ht="24.95" customHeight="1">
      <c r="D8" s="484"/>
      <c r="G8" s="566"/>
      <c r="H8" s="496">
        <v>5</v>
      </c>
      <c r="I8" s="559"/>
      <c r="J8" s="135"/>
      <c r="K8" s="135"/>
      <c r="L8" s="135"/>
      <c r="M8" s="135"/>
      <c r="N8" s="445"/>
      <c r="O8" s="445"/>
      <c r="P8" s="445"/>
      <c r="Q8" s="445"/>
      <c r="R8" s="445"/>
      <c r="S8" s="445"/>
      <c r="T8" s="445"/>
      <c r="U8" s="445"/>
      <c r="V8" s="445"/>
      <c r="W8" s="445"/>
      <c r="X8" s="485"/>
      <c r="Y8" s="445"/>
      <c r="Z8" s="488"/>
      <c r="AA8" s="131">
        <v>5</v>
      </c>
      <c r="AB8" s="49"/>
      <c r="AC8" s="445"/>
      <c r="AD8" s="49"/>
      <c r="AE8" s="567" t="s">
        <v>2330</v>
      </c>
      <c r="AF8" s="49"/>
      <c r="AG8" s="49"/>
      <c r="AH8" s="49"/>
      <c r="AI8" s="49"/>
      <c r="AJ8" s="49"/>
      <c r="AK8" s="49"/>
      <c r="AL8" s="49"/>
      <c r="AM8" s="49"/>
      <c r="AN8" s="565"/>
    </row>
    <row r="9" spans="4:40" ht="24.95" customHeight="1">
      <c r="D9" s="484"/>
      <c r="G9" s="566"/>
      <c r="H9" s="496">
        <v>6</v>
      </c>
      <c r="I9" s="559"/>
      <c r="J9" s="135"/>
      <c r="K9" s="135"/>
      <c r="L9" s="135"/>
      <c r="M9" s="135"/>
      <c r="N9" s="445"/>
      <c r="O9" s="445"/>
      <c r="P9" s="445"/>
      <c r="Q9" s="445"/>
      <c r="R9" s="445"/>
      <c r="S9" s="445"/>
      <c r="T9" s="445"/>
      <c r="U9" s="445"/>
      <c r="V9" s="445"/>
      <c r="W9" s="445"/>
      <c r="X9" s="485"/>
      <c r="Y9" s="445"/>
      <c r="Z9" s="488"/>
      <c r="AA9" s="131">
        <v>6</v>
      </c>
      <c r="AB9" s="49"/>
      <c r="AC9" s="49"/>
      <c r="AD9" s="49"/>
      <c r="AE9" s="567"/>
      <c r="AF9" s="49"/>
      <c r="AG9" s="49"/>
      <c r="AH9" s="49"/>
      <c r="AI9" s="49"/>
      <c r="AJ9" s="49"/>
      <c r="AK9" s="49"/>
      <c r="AL9" s="49"/>
      <c r="AM9" s="49"/>
      <c r="AN9" s="565"/>
    </row>
    <row r="10" spans="4:40" ht="24.95" customHeight="1" thickBot="1">
      <c r="D10" s="484"/>
      <c r="G10" s="566"/>
      <c r="H10" s="496">
        <v>7</v>
      </c>
      <c r="I10" s="559"/>
      <c r="J10" s="135"/>
      <c r="K10" s="135"/>
      <c r="L10" s="135"/>
      <c r="M10" s="135"/>
      <c r="N10" s="445"/>
      <c r="O10" s="445"/>
      <c r="P10" s="445"/>
      <c r="Q10" s="445"/>
      <c r="R10" s="445"/>
      <c r="S10" s="445"/>
      <c r="T10" s="445"/>
      <c r="U10" s="445"/>
      <c r="V10" s="445"/>
      <c r="W10" s="445"/>
      <c r="X10" s="485"/>
      <c r="Y10" s="445"/>
      <c r="Z10" s="489"/>
      <c r="AA10" s="131">
        <v>7</v>
      </c>
      <c r="AB10" s="49"/>
      <c r="AC10" s="46"/>
      <c r="AD10" s="49"/>
      <c r="AE10" s="567" t="s">
        <v>2331</v>
      </c>
      <c r="AF10" s="49"/>
      <c r="AG10" s="49"/>
      <c r="AH10" s="49"/>
      <c r="AI10" s="49"/>
      <c r="AJ10" s="49"/>
      <c r="AK10" s="49"/>
      <c r="AL10" s="49"/>
      <c r="AM10" s="49"/>
      <c r="AN10" s="565"/>
    </row>
    <row r="11" spans="4:40" ht="24.95" customHeight="1" thickTop="1">
      <c r="D11" s="484"/>
      <c r="G11" s="566"/>
      <c r="H11" s="496">
        <v>8</v>
      </c>
      <c r="I11" s="559"/>
      <c r="J11" s="135"/>
      <c r="K11" s="135"/>
      <c r="L11" s="135"/>
      <c r="M11" s="135"/>
      <c r="N11" s="445"/>
      <c r="O11" s="445"/>
      <c r="P11" s="445"/>
      <c r="Q11" s="445"/>
      <c r="R11" s="445"/>
      <c r="S11" s="445"/>
      <c r="T11" s="445"/>
      <c r="U11" s="445"/>
      <c r="V11" s="445"/>
      <c r="W11" s="445"/>
      <c r="X11" s="485"/>
      <c r="Y11" s="488"/>
      <c r="Z11" s="49"/>
      <c r="AA11" s="49"/>
      <c r="AB11" s="49"/>
      <c r="AC11" s="49"/>
      <c r="AD11" s="49"/>
      <c r="AE11" s="567"/>
      <c r="AF11" s="49"/>
      <c r="AG11" s="49"/>
      <c r="AH11" s="49"/>
      <c r="AI11" s="49"/>
      <c r="AJ11" s="49"/>
      <c r="AK11" s="49"/>
      <c r="AL11" s="49"/>
      <c r="AM11" s="49"/>
      <c r="AN11" s="565"/>
    </row>
    <row r="12" spans="4:40" ht="24.95" customHeight="1">
      <c r="D12" s="484"/>
      <c r="G12" s="566"/>
      <c r="H12" s="496">
        <v>9</v>
      </c>
      <c r="I12" s="559"/>
      <c r="J12" s="135"/>
      <c r="K12" s="135"/>
      <c r="L12" s="135"/>
      <c r="M12" s="135"/>
      <c r="N12" s="445"/>
      <c r="O12" s="445"/>
      <c r="P12" s="445"/>
      <c r="Q12" s="445"/>
      <c r="R12" s="445"/>
      <c r="S12" s="445"/>
      <c r="T12" s="445"/>
      <c r="U12" s="445"/>
      <c r="V12" s="445"/>
      <c r="W12" s="445"/>
      <c r="X12" s="485"/>
      <c r="Y12" s="488"/>
      <c r="Z12" s="49"/>
      <c r="AA12" s="49"/>
      <c r="AB12" s="49"/>
      <c r="AC12" s="491"/>
      <c r="AD12" s="49"/>
      <c r="AE12" s="567" t="s">
        <v>2329</v>
      </c>
      <c r="AF12" s="49"/>
      <c r="AG12" s="49"/>
      <c r="AH12" s="49"/>
      <c r="AI12" s="49"/>
      <c r="AJ12" s="49"/>
      <c r="AK12" s="49"/>
      <c r="AL12" s="49"/>
      <c r="AM12" s="49"/>
      <c r="AN12" s="565"/>
    </row>
    <row r="13" spans="4:40" ht="24.95" customHeight="1">
      <c r="D13" s="484"/>
      <c r="G13" s="566"/>
      <c r="H13" s="496">
        <v>10</v>
      </c>
      <c r="I13" s="559"/>
      <c r="J13" s="135"/>
      <c r="K13" s="135"/>
      <c r="L13" s="135"/>
      <c r="M13" s="135"/>
      <c r="N13" s="445"/>
      <c r="O13" s="445"/>
      <c r="P13" s="445"/>
      <c r="Q13" s="445"/>
      <c r="R13" s="445"/>
      <c r="S13" s="445"/>
      <c r="T13" s="445"/>
      <c r="U13" s="445"/>
      <c r="V13" s="445"/>
      <c r="W13" s="445"/>
      <c r="X13" s="485"/>
      <c r="Y13" s="488"/>
      <c r="Z13" s="49"/>
      <c r="AA13" s="49"/>
      <c r="AB13" s="49"/>
      <c r="AC13" s="49"/>
      <c r="AD13" s="49"/>
      <c r="AE13" s="567"/>
      <c r="AF13" s="49"/>
      <c r="AG13" s="49"/>
      <c r="AH13" s="49"/>
      <c r="AI13" s="49"/>
      <c r="AJ13" s="49"/>
      <c r="AK13" s="49"/>
      <c r="AL13" s="49"/>
      <c r="AM13" s="49"/>
      <c r="AN13" s="565"/>
    </row>
    <row r="14" spans="4:40" ht="24.95" customHeight="1">
      <c r="D14" s="484"/>
      <c r="G14" s="566"/>
      <c r="H14" s="496">
        <v>11</v>
      </c>
      <c r="I14" s="559"/>
      <c r="J14" s="135"/>
      <c r="K14" s="135"/>
      <c r="L14" s="135"/>
      <c r="M14" s="135"/>
      <c r="N14" s="445"/>
      <c r="O14" s="445"/>
      <c r="P14" s="445"/>
      <c r="Q14" s="445"/>
      <c r="R14" s="445"/>
      <c r="S14" s="445"/>
      <c r="T14" s="445"/>
      <c r="U14" s="445"/>
      <c r="V14" s="445"/>
      <c r="W14" s="445"/>
      <c r="X14" s="485"/>
      <c r="Y14" s="488"/>
      <c r="Z14" s="49"/>
      <c r="AA14" s="49"/>
      <c r="AB14" s="49"/>
      <c r="AC14" s="461"/>
      <c r="AD14" s="49"/>
      <c r="AE14" s="567" t="s">
        <v>2332</v>
      </c>
      <c r="AF14" s="49"/>
      <c r="AG14" s="49"/>
      <c r="AH14" s="49"/>
      <c r="AI14" s="49"/>
      <c r="AJ14" s="49"/>
      <c r="AK14" s="49"/>
      <c r="AL14" s="49"/>
      <c r="AM14" s="49"/>
      <c r="AN14" s="565"/>
    </row>
    <row r="15" spans="4:40" ht="24.95" customHeight="1">
      <c r="D15" s="484"/>
      <c r="G15" s="566"/>
      <c r="H15" s="496">
        <v>12</v>
      </c>
      <c r="I15" s="559"/>
      <c r="J15" s="135"/>
      <c r="K15" s="135"/>
      <c r="L15" s="135"/>
      <c r="M15" s="135"/>
      <c r="N15" s="445"/>
      <c r="O15" s="445"/>
      <c r="P15" s="445"/>
      <c r="Q15" s="445"/>
      <c r="R15" s="445"/>
      <c r="S15" s="445"/>
      <c r="T15" s="445"/>
      <c r="U15" s="445"/>
      <c r="V15" s="445"/>
      <c r="W15" s="445"/>
      <c r="X15" s="485"/>
      <c r="Y15" s="488"/>
      <c r="Z15" s="49"/>
      <c r="AA15" s="49"/>
      <c r="AB15" s="49"/>
      <c r="AC15" s="49"/>
      <c r="AD15" s="49"/>
      <c r="AE15" s="49"/>
      <c r="AF15" s="49"/>
      <c r="AG15" s="49"/>
      <c r="AH15" s="49"/>
      <c r="AI15" s="49"/>
      <c r="AJ15" s="49"/>
      <c r="AK15" s="49"/>
      <c r="AL15" s="49"/>
      <c r="AM15" s="49"/>
      <c r="AN15" s="565"/>
    </row>
    <row r="16" spans="4:40" ht="24.95" customHeight="1">
      <c r="D16" s="484"/>
      <c r="G16" s="566"/>
      <c r="H16" s="496">
        <v>13</v>
      </c>
      <c r="I16" s="559"/>
      <c r="J16" s="135"/>
      <c r="K16" s="135"/>
      <c r="L16" s="135"/>
      <c r="M16" s="135"/>
      <c r="N16" s="445"/>
      <c r="O16" s="445"/>
      <c r="P16" s="445"/>
      <c r="Q16" s="445"/>
      <c r="R16" s="445"/>
      <c r="S16" s="445"/>
      <c r="T16" s="445"/>
      <c r="U16" s="445"/>
      <c r="V16" s="445"/>
      <c r="W16" s="445"/>
      <c r="X16" s="485"/>
      <c r="Y16" s="488"/>
      <c r="Z16" s="49"/>
      <c r="AA16" s="49"/>
      <c r="AB16" s="49"/>
      <c r="AC16" s="49" t="s">
        <v>2370</v>
      </c>
      <c r="AD16" s="49"/>
      <c r="AE16" s="49"/>
      <c r="AF16" s="49"/>
      <c r="AG16" s="49"/>
      <c r="AH16" s="49"/>
      <c r="AI16" s="49"/>
      <c r="AJ16" s="49"/>
      <c r="AK16" s="49"/>
      <c r="AL16" s="49"/>
      <c r="AM16" s="49"/>
      <c r="AN16" s="565"/>
    </row>
    <row r="17" spans="1:41" ht="24.95" customHeight="1">
      <c r="D17" s="484"/>
      <c r="G17" s="566"/>
      <c r="H17" s="496">
        <v>14</v>
      </c>
      <c r="I17" s="559"/>
      <c r="J17" s="135"/>
      <c r="K17" s="135"/>
      <c r="L17" s="135"/>
      <c r="M17" s="135"/>
      <c r="N17" s="461"/>
      <c r="O17" s="445"/>
      <c r="P17" s="445"/>
      <c r="Q17" s="445"/>
      <c r="R17" s="445"/>
      <c r="S17" s="445"/>
      <c r="T17" s="445"/>
      <c r="U17" s="445"/>
      <c r="V17" s="445"/>
      <c r="W17" s="445"/>
      <c r="X17" s="485"/>
      <c r="Y17" s="488"/>
      <c r="Z17" s="49"/>
      <c r="AA17" s="49"/>
      <c r="AB17" s="49"/>
      <c r="AC17" s="49"/>
      <c r="AD17" s="49"/>
      <c r="AE17" s="49"/>
      <c r="AF17" s="49"/>
      <c r="AG17" s="49"/>
      <c r="AH17" s="49"/>
      <c r="AI17" s="49"/>
      <c r="AJ17" s="49"/>
      <c r="AK17" s="49"/>
      <c r="AL17" s="49"/>
      <c r="AM17" s="49"/>
      <c r="AN17" s="565"/>
    </row>
    <row r="18" spans="1:41" ht="24.95" customHeight="1">
      <c r="D18" s="484"/>
      <c r="G18" s="566"/>
      <c r="H18" s="496">
        <v>15</v>
      </c>
      <c r="I18" s="559"/>
      <c r="J18" s="135"/>
      <c r="K18" s="135"/>
      <c r="L18" s="135"/>
      <c r="M18" s="135"/>
      <c r="N18" s="135"/>
      <c r="O18" s="445"/>
      <c r="P18" s="445"/>
      <c r="Q18" s="445"/>
      <c r="R18" s="445"/>
      <c r="S18" s="445"/>
      <c r="T18" s="445"/>
      <c r="U18" s="445"/>
      <c r="V18" s="445"/>
      <c r="W18" s="445"/>
      <c r="X18" s="485"/>
      <c r="Y18" s="488"/>
      <c r="Z18" s="49"/>
      <c r="AA18" s="49"/>
      <c r="AB18" s="49"/>
      <c r="AC18" s="49"/>
      <c r="AD18" s="49"/>
      <c r="AE18" s="49"/>
      <c r="AF18" s="49"/>
      <c r="AG18" s="49"/>
      <c r="AH18" s="49"/>
      <c r="AI18" s="49"/>
      <c r="AJ18" s="49"/>
      <c r="AK18" s="49"/>
      <c r="AL18" s="49"/>
      <c r="AM18" s="49"/>
      <c r="AN18" s="565"/>
    </row>
    <row r="19" spans="1:41" ht="24.95" customHeight="1">
      <c r="D19" s="484"/>
      <c r="G19" s="566"/>
      <c r="H19" s="496">
        <v>16</v>
      </c>
      <c r="I19" s="558"/>
      <c r="J19" s="135"/>
      <c r="K19" s="135"/>
      <c r="L19" s="135"/>
      <c r="M19" s="135"/>
      <c r="N19" s="135"/>
      <c r="O19" s="445"/>
      <c r="P19" s="445"/>
      <c r="Q19" s="445"/>
      <c r="R19" s="445"/>
      <c r="S19" s="445"/>
      <c r="T19" s="445"/>
      <c r="U19" s="445"/>
      <c r="V19" s="445"/>
      <c r="W19" s="445"/>
      <c r="X19" s="485"/>
      <c r="Y19" s="488"/>
      <c r="Z19" s="49"/>
      <c r="AA19" s="49"/>
      <c r="AB19" s="49"/>
      <c r="AC19" s="49"/>
      <c r="AD19" s="49"/>
      <c r="AE19" s="49"/>
      <c r="AF19" s="49"/>
      <c r="AG19" s="49"/>
      <c r="AH19" s="49"/>
      <c r="AI19" s="49"/>
      <c r="AJ19" s="49"/>
      <c r="AK19" s="49"/>
      <c r="AL19" s="49"/>
      <c r="AM19" s="49"/>
      <c r="AN19" s="565"/>
    </row>
    <row r="20" spans="1:41" ht="24.95" customHeight="1" thickBot="1">
      <c r="D20" s="484"/>
      <c r="G20" s="566"/>
      <c r="H20" s="496">
        <v>17</v>
      </c>
      <c r="I20" s="495"/>
      <c r="J20" s="493"/>
      <c r="K20" s="493"/>
      <c r="L20" s="493"/>
      <c r="M20" s="493"/>
      <c r="N20" s="493"/>
      <c r="O20" s="494"/>
      <c r="P20" s="494"/>
      <c r="Q20" s="494"/>
      <c r="R20" s="494"/>
      <c r="S20" s="494"/>
      <c r="T20" s="494"/>
      <c r="U20" s="494"/>
      <c r="V20" s="494"/>
      <c r="W20" s="494"/>
      <c r="X20" s="486"/>
      <c r="Y20" s="489"/>
      <c r="Z20" s="49"/>
      <c r="AA20" s="49"/>
      <c r="AB20" s="49"/>
      <c r="AC20" s="49"/>
      <c r="AD20" s="49"/>
      <c r="AE20" s="49"/>
      <c r="AF20" s="49"/>
      <c r="AG20" s="49"/>
      <c r="AH20" s="49"/>
      <c r="AI20" s="49"/>
      <c r="AJ20" s="49"/>
      <c r="AK20" s="49"/>
      <c r="AL20" s="49"/>
      <c r="AM20" s="49"/>
      <c r="AN20" s="565"/>
    </row>
    <row r="21" spans="1:41" ht="24.95" customHeight="1" thickTop="1">
      <c r="G21" s="564"/>
      <c r="H21" s="49"/>
      <c r="I21" s="49" t="s">
        <v>2334</v>
      </c>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565"/>
    </row>
    <row r="22" spans="1:41" ht="24.95" customHeight="1" thickBot="1">
      <c r="G22" s="568"/>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70"/>
    </row>
    <row r="23" spans="1:41" ht="15.75" thickTop="1"/>
    <row r="24" spans="1:41">
      <c r="A24" s="482" t="s">
        <v>2328</v>
      </c>
      <c r="B24" s="483"/>
      <c r="C24" s="483"/>
      <c r="D24" s="483"/>
      <c r="E24" s="483"/>
      <c r="F24" s="483"/>
      <c r="G24" s="483"/>
      <c r="H24" s="483"/>
      <c r="I24" s="483"/>
      <c r="J24" s="483"/>
      <c r="K24" s="483"/>
      <c r="L24" s="483"/>
      <c r="M24" s="483"/>
      <c r="N24" s="483"/>
      <c r="O24" s="483"/>
      <c r="P24" s="483"/>
      <c r="Q24" s="483"/>
      <c r="R24" s="483"/>
      <c r="S24" s="483"/>
      <c r="T24" s="61"/>
      <c r="V24" s="482" t="s">
        <v>2333</v>
      </c>
      <c r="W24" s="483"/>
      <c r="X24" s="483"/>
      <c r="Y24" s="483"/>
      <c r="Z24" s="483"/>
      <c r="AA24" s="483"/>
      <c r="AB24" s="483"/>
      <c r="AC24" s="483"/>
      <c r="AD24" s="483"/>
      <c r="AE24" s="483"/>
      <c r="AF24" s="483"/>
      <c r="AG24" s="483"/>
      <c r="AH24" s="483"/>
      <c r="AI24" s="483"/>
      <c r="AJ24" s="483"/>
      <c r="AK24" s="483"/>
      <c r="AL24" s="483"/>
      <c r="AM24" s="483"/>
      <c r="AN24" s="483"/>
      <c r="AO24" s="61"/>
    </row>
    <row r="25" spans="1:41">
      <c r="A25" s="73" t="s">
        <v>1548</v>
      </c>
      <c r="B25" s="77" t="s">
        <v>1</v>
      </c>
      <c r="C25" s="7" t="s">
        <v>2</v>
      </c>
      <c r="D25" s="430" t="s">
        <v>2029</v>
      </c>
      <c r="E25" s="49"/>
      <c r="F25" s="49"/>
      <c r="G25" s="49"/>
      <c r="K25" s="5" t="s">
        <v>14</v>
      </c>
      <c r="L25" s="5"/>
      <c r="M25" s="49"/>
      <c r="N25" s="49"/>
      <c r="O25" s="49"/>
      <c r="P25" s="5" t="s">
        <v>16</v>
      </c>
      <c r="Q25" s="49"/>
      <c r="U25" s="73" t="s">
        <v>1548</v>
      </c>
      <c r="V25" s="77" t="s">
        <v>1</v>
      </c>
      <c r="W25" s="7" t="s">
        <v>2</v>
      </c>
      <c r="X25" s="430" t="s">
        <v>2029</v>
      </c>
      <c r="Y25" s="49"/>
      <c r="Z25" s="49"/>
      <c r="AA25" s="49"/>
      <c r="AE25" s="5" t="s">
        <v>14</v>
      </c>
      <c r="AF25" s="5"/>
      <c r="AG25" s="49"/>
      <c r="AH25" s="49"/>
      <c r="AI25" s="49"/>
      <c r="AJ25" s="5" t="s">
        <v>16</v>
      </c>
      <c r="AO25" t="s">
        <v>2326</v>
      </c>
    </row>
    <row r="26" spans="1:41">
      <c r="A26" s="72">
        <v>1</v>
      </c>
      <c r="B26" s="13">
        <v>1</v>
      </c>
      <c r="C26" s="14">
        <v>1</v>
      </c>
      <c r="D26" s="49" t="s">
        <v>2292</v>
      </c>
      <c r="E26" s="49"/>
      <c r="F26" s="49"/>
      <c r="G26" s="49"/>
      <c r="K26" s="2" t="s">
        <v>32</v>
      </c>
      <c r="L26" s="2"/>
      <c r="M26" s="49"/>
      <c r="N26" s="49"/>
      <c r="O26" s="49"/>
      <c r="P26" s="107" t="s">
        <v>33</v>
      </c>
      <c r="Q26" s="445"/>
      <c r="R26" s="454"/>
      <c r="S26" s="454"/>
      <c r="T26" s="454"/>
      <c r="U26" s="72">
        <v>1</v>
      </c>
      <c r="V26" s="499">
        <v>1</v>
      </c>
      <c r="W26" s="466">
        <v>1</v>
      </c>
      <c r="X26" s="423" t="s">
        <v>2292</v>
      </c>
      <c r="Y26" s="423"/>
      <c r="Z26" s="423"/>
      <c r="AA26" s="423"/>
      <c r="AB26" s="423"/>
      <c r="AC26" s="423"/>
      <c r="AD26" s="423"/>
      <c r="AE26" s="435" t="s">
        <v>32</v>
      </c>
      <c r="AF26" s="435"/>
      <c r="AG26" s="423"/>
      <c r="AH26" s="423"/>
      <c r="AI26" s="423"/>
      <c r="AJ26" s="442" t="s">
        <v>33</v>
      </c>
      <c r="AK26" s="443"/>
      <c r="AL26" s="443"/>
      <c r="AM26" s="443"/>
      <c r="AN26" s="443"/>
      <c r="AO26" s="469">
        <v>1</v>
      </c>
    </row>
    <row r="27" spans="1:41">
      <c r="A27" s="72">
        <v>2</v>
      </c>
      <c r="B27" s="13">
        <v>2</v>
      </c>
      <c r="C27" s="14">
        <v>2</v>
      </c>
      <c r="D27" s="49" t="s">
        <v>2158</v>
      </c>
      <c r="E27" s="49"/>
      <c r="F27" s="49"/>
      <c r="G27" s="49"/>
      <c r="K27" s="455" t="s">
        <v>33</v>
      </c>
      <c r="L27" s="456"/>
      <c r="M27" s="457"/>
      <c r="N27" s="457"/>
      <c r="O27" s="457"/>
      <c r="P27" s="107" t="s">
        <v>33</v>
      </c>
      <c r="Q27" s="445"/>
      <c r="R27" s="454"/>
      <c r="S27" s="454"/>
      <c r="T27" s="454"/>
      <c r="U27" s="72">
        <v>2</v>
      </c>
      <c r="V27" s="500">
        <v>2</v>
      </c>
      <c r="W27" s="467">
        <v>2</v>
      </c>
      <c r="X27" s="49" t="s">
        <v>2158</v>
      </c>
      <c r="Y27" s="49"/>
      <c r="Z27" s="49"/>
      <c r="AA27" s="49"/>
      <c r="AB27" s="49"/>
      <c r="AC27" s="49"/>
      <c r="AD27" s="49"/>
      <c r="AE27" s="455" t="s">
        <v>33</v>
      </c>
      <c r="AF27" s="456"/>
      <c r="AG27" s="457"/>
      <c r="AH27" s="457"/>
      <c r="AI27" s="457"/>
      <c r="AJ27" s="107" t="s">
        <v>33</v>
      </c>
      <c r="AK27" s="445"/>
      <c r="AL27" s="445"/>
      <c r="AM27" s="445"/>
      <c r="AN27" s="445"/>
      <c r="AO27" s="470">
        <v>2</v>
      </c>
    </row>
    <row r="28" spans="1:41">
      <c r="A28" s="72">
        <v>3</v>
      </c>
      <c r="B28" s="13">
        <v>3</v>
      </c>
      <c r="C28" s="14">
        <v>3</v>
      </c>
      <c r="D28" s="49" t="s">
        <v>2091</v>
      </c>
      <c r="E28" s="49"/>
      <c r="F28" s="49"/>
      <c r="G28" s="49"/>
      <c r="K28" s="2" t="s">
        <v>51</v>
      </c>
      <c r="L28" s="3"/>
      <c r="M28" s="49"/>
      <c r="N28" s="49"/>
      <c r="O28" s="49"/>
      <c r="P28" s="107" t="s">
        <v>33</v>
      </c>
      <c r="Q28" s="445"/>
      <c r="R28" s="454"/>
      <c r="S28" s="454"/>
      <c r="T28" s="454"/>
      <c r="U28" s="72">
        <v>3</v>
      </c>
      <c r="V28" s="500">
        <v>3</v>
      </c>
      <c r="W28" s="467">
        <v>3</v>
      </c>
      <c r="X28" s="49" t="s">
        <v>2091</v>
      </c>
      <c r="Y28" s="49"/>
      <c r="Z28" s="49"/>
      <c r="AA28" s="49"/>
      <c r="AB28" s="49"/>
      <c r="AC28" s="49"/>
      <c r="AD28" s="49"/>
      <c r="AE28" s="2" t="s">
        <v>51</v>
      </c>
      <c r="AF28" s="3"/>
      <c r="AG28" s="49"/>
      <c r="AH28" s="49"/>
      <c r="AI28" s="49"/>
      <c r="AJ28" s="107" t="s">
        <v>33</v>
      </c>
      <c r="AK28" s="445"/>
      <c r="AL28" s="445"/>
      <c r="AM28" s="445"/>
      <c r="AN28" s="445"/>
      <c r="AO28" s="470">
        <v>3</v>
      </c>
    </row>
    <row r="29" spans="1:41">
      <c r="A29" s="72">
        <v>4</v>
      </c>
      <c r="B29" s="13">
        <v>4</v>
      </c>
      <c r="C29" s="14">
        <v>4</v>
      </c>
      <c r="D29" s="49" t="s">
        <v>2062</v>
      </c>
      <c r="E29" s="49"/>
      <c r="F29" s="49"/>
      <c r="G29" s="49"/>
      <c r="K29" s="2" t="s">
        <v>57</v>
      </c>
      <c r="L29" s="3"/>
      <c r="M29" s="49"/>
      <c r="N29" s="49"/>
      <c r="O29" s="49"/>
      <c r="P29" s="107" t="s">
        <v>33</v>
      </c>
      <c r="Q29" s="445"/>
      <c r="R29" s="454"/>
      <c r="S29" s="454"/>
      <c r="T29" s="454"/>
      <c r="U29" s="72">
        <v>4</v>
      </c>
      <c r="V29" s="500">
        <v>4</v>
      </c>
      <c r="W29" s="467">
        <v>4</v>
      </c>
      <c r="X29" s="49" t="s">
        <v>2062</v>
      </c>
      <c r="Y29" s="49"/>
      <c r="Z29" s="49"/>
      <c r="AA29" s="49"/>
      <c r="AB29" s="49"/>
      <c r="AC29" s="49"/>
      <c r="AD29" s="49"/>
      <c r="AE29" s="2" t="s">
        <v>57</v>
      </c>
      <c r="AF29" s="3"/>
      <c r="AG29" s="49"/>
      <c r="AH29" s="49"/>
      <c r="AI29" s="49"/>
      <c r="AJ29" s="107" t="s">
        <v>33</v>
      </c>
      <c r="AK29" s="445"/>
      <c r="AL29" s="445"/>
      <c r="AM29" s="445"/>
      <c r="AN29" s="445"/>
      <c r="AO29" s="470">
        <v>4</v>
      </c>
    </row>
    <row r="30" spans="1:41">
      <c r="A30" s="72">
        <v>5</v>
      </c>
      <c r="B30" s="13">
        <v>5</v>
      </c>
      <c r="C30" s="2"/>
      <c r="D30" s="49" t="s">
        <v>2318</v>
      </c>
      <c r="E30" s="49"/>
      <c r="F30" s="49"/>
      <c r="G30" s="49"/>
      <c r="K30" s="455" t="s">
        <v>33</v>
      </c>
      <c r="L30" s="456"/>
      <c r="M30" s="457"/>
      <c r="N30" s="457"/>
      <c r="O30" s="457"/>
      <c r="P30" s="2" t="s">
        <v>62</v>
      </c>
      <c r="Q30" s="49"/>
      <c r="U30" s="72">
        <v>8</v>
      </c>
      <c r="V30" s="500">
        <v>7</v>
      </c>
      <c r="W30" s="467">
        <v>6</v>
      </c>
      <c r="X30" s="49" t="s">
        <v>2311</v>
      </c>
      <c r="Y30" s="49"/>
      <c r="Z30" s="49"/>
      <c r="AA30" s="49"/>
      <c r="AB30" s="49"/>
      <c r="AC30" s="49"/>
      <c r="AD30" s="49"/>
      <c r="AE30" s="455" t="s">
        <v>33</v>
      </c>
      <c r="AF30" s="456"/>
      <c r="AG30" s="457"/>
      <c r="AH30" s="457"/>
      <c r="AI30" s="457"/>
      <c r="AJ30" s="107" t="s">
        <v>33</v>
      </c>
      <c r="AK30" s="445"/>
      <c r="AL30" s="445"/>
      <c r="AM30" s="445"/>
      <c r="AN30" s="445"/>
      <c r="AO30" s="470">
        <v>5</v>
      </c>
    </row>
    <row r="31" spans="1:41">
      <c r="A31" s="72">
        <v>6</v>
      </c>
      <c r="B31" s="2"/>
      <c r="C31" s="14">
        <v>5</v>
      </c>
      <c r="D31" s="49" t="s">
        <v>2145</v>
      </c>
      <c r="E31" s="49"/>
      <c r="F31" s="49"/>
      <c r="G31" s="49"/>
      <c r="K31" s="2" t="s">
        <v>1674</v>
      </c>
      <c r="L31" s="3"/>
      <c r="M31" s="49"/>
      <c r="N31" s="49"/>
      <c r="O31" s="49"/>
      <c r="P31" s="107" t="s">
        <v>33</v>
      </c>
      <c r="Q31" s="445"/>
      <c r="R31" s="454"/>
      <c r="S31" s="454"/>
      <c r="T31" s="454"/>
      <c r="U31" s="72">
        <v>10</v>
      </c>
      <c r="V31" s="500">
        <v>9</v>
      </c>
      <c r="W31" s="467">
        <v>7</v>
      </c>
      <c r="X31" s="49" t="s">
        <v>2087</v>
      </c>
      <c r="Y31" s="49"/>
      <c r="Z31" s="49"/>
      <c r="AA31" s="49"/>
      <c r="AB31" s="49"/>
      <c r="AC31" s="49"/>
      <c r="AD31" s="49"/>
      <c r="AE31" s="2" t="s">
        <v>89</v>
      </c>
      <c r="AF31" s="3"/>
      <c r="AG31" s="49"/>
      <c r="AH31" s="49"/>
      <c r="AI31" s="49"/>
      <c r="AJ31" s="107" t="s">
        <v>33</v>
      </c>
      <c r="AK31" s="445"/>
      <c r="AL31" s="445"/>
      <c r="AM31" s="445"/>
      <c r="AN31" s="445"/>
      <c r="AO31" s="470">
        <v>6</v>
      </c>
    </row>
    <row r="32" spans="1:41">
      <c r="A32" s="72">
        <v>7</v>
      </c>
      <c r="B32" s="13">
        <v>6</v>
      </c>
      <c r="C32" s="21"/>
      <c r="D32" s="49" t="s">
        <v>2036</v>
      </c>
      <c r="E32" s="49"/>
      <c r="F32" s="49"/>
      <c r="G32" s="49"/>
      <c r="K32" s="2" t="s">
        <v>72</v>
      </c>
      <c r="L32" s="3"/>
      <c r="M32" s="49"/>
      <c r="N32" s="49"/>
      <c r="O32" s="49"/>
      <c r="P32" s="2" t="s">
        <v>33</v>
      </c>
      <c r="Q32" s="49"/>
      <c r="U32" s="72">
        <v>11</v>
      </c>
      <c r="V32" s="500">
        <v>10</v>
      </c>
      <c r="W32" s="467">
        <v>8</v>
      </c>
      <c r="X32" s="49" t="s">
        <v>2230</v>
      </c>
      <c r="Y32" s="49"/>
      <c r="Z32" s="49"/>
      <c r="AA32" s="49"/>
      <c r="AB32" s="49"/>
      <c r="AC32" s="49"/>
      <c r="AD32" s="49"/>
      <c r="AE32" s="455" t="s">
        <v>33</v>
      </c>
      <c r="AF32" s="456"/>
      <c r="AG32" s="457"/>
      <c r="AH32" s="457"/>
      <c r="AI32" s="457"/>
      <c r="AJ32" s="107" t="s">
        <v>33</v>
      </c>
      <c r="AK32" s="445"/>
      <c r="AL32" s="445"/>
      <c r="AM32" s="445"/>
      <c r="AN32" s="445"/>
      <c r="AO32" s="470">
        <v>7</v>
      </c>
    </row>
    <row r="33" spans="1:41">
      <c r="A33" s="72">
        <v>8</v>
      </c>
      <c r="B33" s="13">
        <v>7</v>
      </c>
      <c r="C33" s="14">
        <v>6</v>
      </c>
      <c r="D33" s="49" t="s">
        <v>2311</v>
      </c>
      <c r="E33" s="49"/>
      <c r="F33" s="49"/>
      <c r="G33" s="49"/>
      <c r="K33" s="455" t="s">
        <v>33</v>
      </c>
      <c r="L33" s="456"/>
      <c r="M33" s="457"/>
      <c r="N33" s="457"/>
      <c r="O33" s="457"/>
      <c r="P33" s="107" t="s">
        <v>33</v>
      </c>
      <c r="Q33" s="445"/>
      <c r="R33" s="454"/>
      <c r="S33" s="454"/>
      <c r="T33" s="454"/>
      <c r="U33" s="72">
        <v>14</v>
      </c>
      <c r="V33" s="500">
        <v>13</v>
      </c>
      <c r="W33" s="467">
        <v>9</v>
      </c>
      <c r="X33" s="49" t="s">
        <v>2114</v>
      </c>
      <c r="Y33" s="49"/>
      <c r="Z33" s="49"/>
      <c r="AA33" s="49"/>
      <c r="AB33" s="49"/>
      <c r="AC33" s="49"/>
      <c r="AD33" s="49"/>
      <c r="AE33" s="2" t="s">
        <v>113</v>
      </c>
      <c r="AF33" s="3"/>
      <c r="AG33" s="49"/>
      <c r="AH33" s="49"/>
      <c r="AI33" s="49"/>
      <c r="AJ33" s="107" t="s">
        <v>33</v>
      </c>
      <c r="AK33" s="445"/>
      <c r="AL33" s="445"/>
      <c r="AM33" s="445"/>
      <c r="AN33" s="445"/>
      <c r="AO33" s="470">
        <v>8</v>
      </c>
    </row>
    <row r="34" spans="1:41">
      <c r="A34" s="72">
        <v>9</v>
      </c>
      <c r="B34" s="13">
        <v>8</v>
      </c>
      <c r="C34" s="21"/>
      <c r="D34" s="49" t="s">
        <v>2189</v>
      </c>
      <c r="E34" s="49"/>
      <c r="F34" s="49"/>
      <c r="G34" s="49"/>
      <c r="K34" s="2" t="s">
        <v>83</v>
      </c>
      <c r="L34" s="2"/>
      <c r="M34" s="49"/>
      <c r="N34" s="49"/>
      <c r="O34" s="49"/>
      <c r="P34" s="2" t="s">
        <v>33</v>
      </c>
      <c r="Q34" s="49"/>
      <c r="U34" s="72">
        <v>17</v>
      </c>
      <c r="V34" s="500">
        <v>16</v>
      </c>
      <c r="W34" s="467">
        <v>10</v>
      </c>
      <c r="X34" s="49" t="s">
        <v>2254</v>
      </c>
      <c r="Y34" s="49"/>
      <c r="Z34" s="49"/>
      <c r="AA34" s="49"/>
      <c r="AB34" s="49"/>
      <c r="AC34" s="49"/>
      <c r="AD34" s="49"/>
      <c r="AE34" s="455" t="s">
        <v>33</v>
      </c>
      <c r="AF34" s="456"/>
      <c r="AG34" s="457"/>
      <c r="AH34" s="457"/>
      <c r="AI34" s="457"/>
      <c r="AJ34" s="107" t="s">
        <v>33</v>
      </c>
      <c r="AK34" s="445"/>
      <c r="AL34" s="445"/>
      <c r="AM34" s="445"/>
      <c r="AN34" s="445"/>
      <c r="AO34" s="470">
        <v>9</v>
      </c>
    </row>
    <row r="35" spans="1:41">
      <c r="A35" s="72">
        <v>10</v>
      </c>
      <c r="B35" s="13">
        <v>9</v>
      </c>
      <c r="C35" s="14">
        <v>7</v>
      </c>
      <c r="D35" s="49" t="s">
        <v>2087</v>
      </c>
      <c r="E35" s="49"/>
      <c r="F35" s="49"/>
      <c r="G35" s="49"/>
      <c r="K35" s="2" t="s">
        <v>89</v>
      </c>
      <c r="L35" s="3"/>
      <c r="M35" s="49"/>
      <c r="N35" s="49"/>
      <c r="O35" s="49"/>
      <c r="P35" s="107" t="s">
        <v>33</v>
      </c>
      <c r="Q35" s="445"/>
      <c r="R35" s="454"/>
      <c r="S35" s="454"/>
      <c r="T35" s="454"/>
      <c r="U35" s="72">
        <v>18</v>
      </c>
      <c r="V35" s="500">
        <v>17</v>
      </c>
      <c r="W35" s="467">
        <v>11</v>
      </c>
      <c r="X35" s="49" t="s">
        <v>2038</v>
      </c>
      <c r="Y35" s="49"/>
      <c r="Z35" s="49"/>
      <c r="AA35" s="49"/>
      <c r="AB35" s="49"/>
      <c r="AC35" s="49"/>
      <c r="AD35" s="49"/>
      <c r="AE35" s="2" t="s">
        <v>138</v>
      </c>
      <c r="AF35" s="3"/>
      <c r="AG35" s="49"/>
      <c r="AH35" s="49"/>
      <c r="AI35" s="49"/>
      <c r="AJ35" s="107" t="s">
        <v>33</v>
      </c>
      <c r="AK35" s="445"/>
      <c r="AL35" s="445"/>
      <c r="AM35" s="445"/>
      <c r="AN35" s="445"/>
      <c r="AO35" s="470">
        <v>10</v>
      </c>
    </row>
    <row r="36" spans="1:41">
      <c r="A36" s="72">
        <v>11</v>
      </c>
      <c r="B36" s="13">
        <v>10</v>
      </c>
      <c r="C36" s="14">
        <v>8</v>
      </c>
      <c r="D36" s="49" t="s">
        <v>2230</v>
      </c>
      <c r="E36" s="49"/>
      <c r="F36" s="49"/>
      <c r="G36" s="49"/>
      <c r="K36" s="455" t="s">
        <v>33</v>
      </c>
      <c r="L36" s="456"/>
      <c r="M36" s="457"/>
      <c r="N36" s="457"/>
      <c r="O36" s="457"/>
      <c r="P36" s="107" t="s">
        <v>33</v>
      </c>
      <c r="Q36" s="445"/>
      <c r="R36" s="454"/>
      <c r="S36" s="454"/>
      <c r="T36" s="454"/>
      <c r="U36" s="72">
        <v>20</v>
      </c>
      <c r="V36" s="500">
        <v>19</v>
      </c>
      <c r="W36" s="467">
        <v>12</v>
      </c>
      <c r="X36" s="49" t="s">
        <v>2100</v>
      </c>
      <c r="Y36" s="49"/>
      <c r="Z36" s="49"/>
      <c r="AA36" s="49"/>
      <c r="AB36" s="49"/>
      <c r="AC36" s="49"/>
      <c r="AD36" s="49"/>
      <c r="AE36" s="455" t="s">
        <v>33</v>
      </c>
      <c r="AF36" s="456"/>
      <c r="AG36" s="457"/>
      <c r="AH36" s="457"/>
      <c r="AI36" s="457"/>
      <c r="AJ36" s="107" t="s">
        <v>33</v>
      </c>
      <c r="AK36" s="445"/>
      <c r="AL36" s="445"/>
      <c r="AM36" s="445"/>
      <c r="AN36" s="445"/>
      <c r="AO36" s="470">
        <v>11</v>
      </c>
    </row>
    <row r="37" spans="1:41">
      <c r="A37" s="72">
        <v>12</v>
      </c>
      <c r="B37" s="13">
        <v>11</v>
      </c>
      <c r="C37" s="2"/>
      <c r="D37" s="49" t="s">
        <v>2178</v>
      </c>
      <c r="E37" s="49"/>
      <c r="F37" s="49"/>
      <c r="G37" s="49"/>
      <c r="K37" s="2" t="s">
        <v>102</v>
      </c>
      <c r="L37" s="3"/>
      <c r="M37" s="49"/>
      <c r="N37" s="49"/>
      <c r="O37" s="49"/>
      <c r="P37" s="2" t="s">
        <v>103</v>
      </c>
      <c r="Q37" s="49"/>
      <c r="U37" s="72">
        <v>21</v>
      </c>
      <c r="V37" s="500">
        <v>20</v>
      </c>
      <c r="W37" s="467">
        <v>13</v>
      </c>
      <c r="X37" s="49" t="s">
        <v>2268</v>
      </c>
      <c r="Y37" s="49"/>
      <c r="Z37" s="49"/>
      <c r="AA37" s="49"/>
      <c r="AB37" s="49"/>
      <c r="AC37" s="49"/>
      <c r="AD37" s="49"/>
      <c r="AE37" s="455" t="s">
        <v>33</v>
      </c>
      <c r="AF37" s="456"/>
      <c r="AG37" s="457"/>
      <c r="AH37" s="457"/>
      <c r="AI37" s="457"/>
      <c r="AJ37" s="107" t="s">
        <v>33</v>
      </c>
      <c r="AK37" s="445"/>
      <c r="AL37" s="445"/>
      <c r="AM37" s="445"/>
      <c r="AN37" s="445"/>
      <c r="AO37" s="470">
        <v>12</v>
      </c>
    </row>
    <row r="38" spans="1:41">
      <c r="A38" s="72">
        <v>13</v>
      </c>
      <c r="B38" s="13">
        <v>12</v>
      </c>
      <c r="C38" s="2"/>
      <c r="D38" s="49" t="s">
        <v>2191</v>
      </c>
      <c r="E38" s="49"/>
      <c r="F38" s="49"/>
      <c r="G38" s="49"/>
      <c r="K38" s="455" t="s">
        <v>33</v>
      </c>
      <c r="L38" s="456"/>
      <c r="M38" s="457"/>
      <c r="N38" s="457"/>
      <c r="O38" s="457"/>
      <c r="P38" s="2" t="s">
        <v>108</v>
      </c>
      <c r="Q38" s="49"/>
      <c r="U38" s="72">
        <v>22</v>
      </c>
      <c r="V38" s="500">
        <v>21</v>
      </c>
      <c r="W38" s="467">
        <v>14</v>
      </c>
      <c r="X38" s="49" t="s">
        <v>2239</v>
      </c>
      <c r="Y38" s="49"/>
      <c r="Z38" s="49"/>
      <c r="AA38" s="49"/>
      <c r="AB38" s="49"/>
      <c r="AC38" s="49"/>
      <c r="AD38" s="49"/>
      <c r="AE38" s="2" t="s">
        <v>154</v>
      </c>
      <c r="AF38" s="3"/>
      <c r="AG38" s="49"/>
      <c r="AH38" s="49"/>
      <c r="AI38" s="49"/>
      <c r="AJ38" s="107" t="s">
        <v>33</v>
      </c>
      <c r="AK38" s="445"/>
      <c r="AL38" s="445"/>
      <c r="AM38" s="445"/>
      <c r="AN38" s="445"/>
      <c r="AO38" s="470">
        <v>13</v>
      </c>
    </row>
    <row r="39" spans="1:41">
      <c r="A39" s="72">
        <v>14</v>
      </c>
      <c r="B39" s="13">
        <v>13</v>
      </c>
      <c r="C39" s="14">
        <v>9</v>
      </c>
      <c r="D39" s="49" t="s">
        <v>2114</v>
      </c>
      <c r="E39" s="49"/>
      <c r="F39" s="49"/>
      <c r="G39" s="49"/>
      <c r="K39" s="2" t="s">
        <v>113</v>
      </c>
      <c r="L39" s="3"/>
      <c r="M39" s="49"/>
      <c r="N39" s="49"/>
      <c r="O39" s="49"/>
      <c r="P39" s="107" t="s">
        <v>33</v>
      </c>
      <c r="Q39" s="445"/>
      <c r="R39" s="454"/>
      <c r="S39" s="454"/>
      <c r="T39" s="454"/>
      <c r="U39" s="72">
        <v>23</v>
      </c>
      <c r="V39" s="500">
        <v>22</v>
      </c>
      <c r="W39" s="467">
        <v>15</v>
      </c>
      <c r="X39" s="49" t="s">
        <v>2204</v>
      </c>
      <c r="Y39" s="49"/>
      <c r="Z39" s="49"/>
      <c r="AA39" s="49"/>
      <c r="AB39" s="49"/>
      <c r="AC39" s="49"/>
      <c r="AD39" s="49"/>
      <c r="AE39" s="455" t="s">
        <v>33</v>
      </c>
      <c r="AF39" s="456"/>
      <c r="AG39" s="457"/>
      <c r="AH39" s="457"/>
      <c r="AI39" s="457"/>
      <c r="AJ39" s="107" t="s">
        <v>33</v>
      </c>
      <c r="AK39" s="445"/>
      <c r="AL39" s="445"/>
      <c r="AM39" s="445"/>
      <c r="AN39" s="445"/>
      <c r="AO39" s="470">
        <v>14</v>
      </c>
    </row>
    <row r="40" spans="1:41">
      <c r="A40" s="72">
        <v>15</v>
      </c>
      <c r="B40" s="13">
        <v>14</v>
      </c>
      <c r="C40" s="21"/>
      <c r="D40" s="49" t="s">
        <v>2031</v>
      </c>
      <c r="E40" s="49"/>
      <c r="F40" s="49"/>
      <c r="G40" s="49"/>
      <c r="K40" s="2" t="s">
        <v>120</v>
      </c>
      <c r="L40" s="2"/>
      <c r="M40" s="49"/>
      <c r="N40" s="49"/>
      <c r="O40" s="49"/>
      <c r="P40" s="2" t="s">
        <v>40</v>
      </c>
      <c r="Q40" s="49"/>
      <c r="U40" s="72">
        <v>24</v>
      </c>
      <c r="V40" s="500">
        <v>23</v>
      </c>
      <c r="W40" s="467">
        <v>16</v>
      </c>
      <c r="X40" s="49" t="s">
        <v>2198</v>
      </c>
      <c r="Y40" s="49"/>
      <c r="Z40" s="49"/>
      <c r="AA40" s="49"/>
      <c r="AB40" s="49"/>
      <c r="AC40" s="49"/>
      <c r="AD40" s="49"/>
      <c r="AE40" s="2" t="s">
        <v>163</v>
      </c>
      <c r="AF40" s="3"/>
      <c r="AG40" s="49"/>
      <c r="AH40" s="49"/>
      <c r="AI40" s="49"/>
      <c r="AJ40" s="107" t="s">
        <v>33</v>
      </c>
      <c r="AK40" s="445"/>
      <c r="AL40" s="445"/>
      <c r="AM40" s="445"/>
      <c r="AN40" s="445"/>
      <c r="AO40" s="470">
        <v>15</v>
      </c>
    </row>
    <row r="41" spans="1:41">
      <c r="A41" s="72">
        <v>16</v>
      </c>
      <c r="B41" s="13">
        <v>15</v>
      </c>
      <c r="C41" s="2"/>
      <c r="D41" s="49" t="s">
        <v>2271</v>
      </c>
      <c r="E41" s="49"/>
      <c r="F41" s="49"/>
      <c r="G41" s="49"/>
      <c r="K41" s="2" t="s">
        <v>128</v>
      </c>
      <c r="L41" s="3"/>
      <c r="M41" s="49"/>
      <c r="N41" s="49"/>
      <c r="O41" s="49"/>
      <c r="P41" s="2" t="s">
        <v>129</v>
      </c>
      <c r="Q41" s="49"/>
      <c r="U41" s="72">
        <v>25</v>
      </c>
      <c r="V41" s="500">
        <v>24</v>
      </c>
      <c r="W41" s="467">
        <v>17</v>
      </c>
      <c r="X41" s="49" t="s">
        <v>2240</v>
      </c>
      <c r="Y41" s="49"/>
      <c r="Z41" s="49"/>
      <c r="AA41" s="49"/>
      <c r="AB41" s="49"/>
      <c r="AC41" s="49"/>
      <c r="AD41" s="49"/>
      <c r="AE41" s="455" t="s">
        <v>33</v>
      </c>
      <c r="AF41" s="456"/>
      <c r="AG41" s="457"/>
      <c r="AH41" s="457"/>
      <c r="AI41" s="457"/>
      <c r="AJ41" s="107" t="s">
        <v>33</v>
      </c>
      <c r="AK41" s="445"/>
      <c r="AL41" s="445"/>
      <c r="AM41" s="445"/>
      <c r="AN41" s="445"/>
      <c r="AO41" s="470">
        <v>16</v>
      </c>
    </row>
    <row r="42" spans="1:41">
      <c r="A42" s="72">
        <v>17</v>
      </c>
      <c r="B42" s="13">
        <v>16</v>
      </c>
      <c r="C42" s="14">
        <v>10</v>
      </c>
      <c r="D42" s="49" t="s">
        <v>2254</v>
      </c>
      <c r="E42" s="49"/>
      <c r="F42" s="49"/>
      <c r="G42" s="49"/>
      <c r="K42" s="455" t="s">
        <v>33</v>
      </c>
      <c r="L42" s="456"/>
      <c r="M42" s="457"/>
      <c r="N42" s="457"/>
      <c r="O42" s="457"/>
      <c r="P42" s="107" t="s">
        <v>33</v>
      </c>
      <c r="Q42" s="445"/>
      <c r="R42" s="454"/>
      <c r="S42" s="454"/>
      <c r="T42" s="454"/>
      <c r="U42" s="72">
        <v>27</v>
      </c>
      <c r="V42" s="500">
        <v>26</v>
      </c>
      <c r="W42" s="467">
        <v>18</v>
      </c>
      <c r="X42" s="49" t="s">
        <v>2232</v>
      </c>
      <c r="Y42" s="49"/>
      <c r="Z42" s="49"/>
      <c r="AA42" s="49"/>
      <c r="AB42" s="49"/>
      <c r="AC42" s="49"/>
      <c r="AD42" s="49"/>
      <c r="AE42" s="2" t="s">
        <v>178</v>
      </c>
      <c r="AF42" s="3"/>
      <c r="AG42" s="49"/>
      <c r="AH42" s="49"/>
      <c r="AI42" s="49"/>
      <c r="AJ42" s="107" t="s">
        <v>33</v>
      </c>
      <c r="AK42" s="445"/>
      <c r="AL42" s="445"/>
      <c r="AM42" s="445"/>
      <c r="AN42" s="445"/>
      <c r="AO42" s="470">
        <v>17</v>
      </c>
    </row>
    <row r="43" spans="1:41">
      <c r="A43" s="72">
        <v>18</v>
      </c>
      <c r="B43" s="13">
        <v>17</v>
      </c>
      <c r="C43" s="14">
        <v>11</v>
      </c>
      <c r="D43" s="49" t="s">
        <v>2038</v>
      </c>
      <c r="E43" s="49"/>
      <c r="F43" s="49"/>
      <c r="G43" s="49"/>
      <c r="K43" s="2" t="s">
        <v>138</v>
      </c>
      <c r="L43" s="3"/>
      <c r="M43" s="49"/>
      <c r="N43" s="49"/>
      <c r="O43" s="49"/>
      <c r="P43" s="107" t="s">
        <v>33</v>
      </c>
      <c r="Q43" s="445"/>
      <c r="R43" s="454"/>
      <c r="S43" s="454"/>
      <c r="T43" s="454"/>
      <c r="U43" s="72">
        <v>29</v>
      </c>
      <c r="V43" s="500">
        <v>28</v>
      </c>
      <c r="W43" s="467">
        <v>19</v>
      </c>
      <c r="X43" s="49" t="s">
        <v>2141</v>
      </c>
      <c r="Y43" s="49"/>
      <c r="Z43" s="49"/>
      <c r="AA43" s="49"/>
      <c r="AB43" s="49"/>
      <c r="AC43" s="49"/>
      <c r="AD43" s="49"/>
      <c r="AE43" s="455" t="s">
        <v>33</v>
      </c>
      <c r="AF43" s="456"/>
      <c r="AG43" s="457"/>
      <c r="AH43" s="457"/>
      <c r="AI43" s="457"/>
      <c r="AJ43" s="107" t="s">
        <v>33</v>
      </c>
      <c r="AK43" s="445"/>
      <c r="AL43" s="445"/>
      <c r="AM43" s="445"/>
      <c r="AN43" s="445"/>
      <c r="AO43" s="470">
        <v>18</v>
      </c>
    </row>
    <row r="44" spans="1:41">
      <c r="A44" s="72">
        <v>19</v>
      </c>
      <c r="B44" s="13">
        <v>18</v>
      </c>
      <c r="C44" s="2"/>
      <c r="D44" s="49" t="s">
        <v>2095</v>
      </c>
      <c r="E44" s="49"/>
      <c r="F44" s="49"/>
      <c r="G44" s="49"/>
      <c r="K44" s="455" t="s">
        <v>33</v>
      </c>
      <c r="L44" s="456"/>
      <c r="M44" s="457"/>
      <c r="N44" s="457"/>
      <c r="O44" s="457"/>
      <c r="P44" s="2" t="s">
        <v>141</v>
      </c>
      <c r="Q44" s="49"/>
      <c r="U44" s="72">
        <v>30</v>
      </c>
      <c r="V44" s="500">
        <v>29</v>
      </c>
      <c r="W44" s="467">
        <v>20</v>
      </c>
      <c r="X44" s="49" t="s">
        <v>2088</v>
      </c>
      <c r="Y44" s="49"/>
      <c r="Z44" s="49"/>
      <c r="AA44" s="49"/>
      <c r="AB44" s="49"/>
      <c r="AC44" s="49"/>
      <c r="AD44" s="49"/>
      <c r="AE44" s="455" t="s">
        <v>33</v>
      </c>
      <c r="AF44" s="456"/>
      <c r="AG44" s="457"/>
      <c r="AH44" s="457"/>
      <c r="AI44" s="457"/>
      <c r="AJ44" s="107" t="s">
        <v>33</v>
      </c>
      <c r="AK44" s="445"/>
      <c r="AL44" s="445"/>
      <c r="AM44" s="445"/>
      <c r="AN44" s="445"/>
      <c r="AO44" s="470">
        <v>19</v>
      </c>
    </row>
    <row r="45" spans="1:41">
      <c r="A45" s="72">
        <v>20</v>
      </c>
      <c r="B45" s="13">
        <v>19</v>
      </c>
      <c r="C45" s="14">
        <v>12</v>
      </c>
      <c r="D45" s="49" t="s">
        <v>2100</v>
      </c>
      <c r="E45" s="49"/>
      <c r="F45" s="49"/>
      <c r="G45" s="49"/>
      <c r="K45" s="455" t="s">
        <v>33</v>
      </c>
      <c r="L45" s="456"/>
      <c r="M45" s="457"/>
      <c r="N45" s="457"/>
      <c r="O45" s="457"/>
      <c r="P45" s="107" t="s">
        <v>33</v>
      </c>
      <c r="Q45" s="445"/>
      <c r="R45" s="454"/>
      <c r="S45" s="454"/>
      <c r="T45" s="454"/>
      <c r="U45" s="72">
        <v>31</v>
      </c>
      <c r="V45" s="500">
        <v>30</v>
      </c>
      <c r="W45" s="467">
        <v>21</v>
      </c>
      <c r="X45" s="49" t="s">
        <v>2215</v>
      </c>
      <c r="Y45" s="49"/>
      <c r="Z45" s="49"/>
      <c r="AA45" s="49"/>
      <c r="AB45" s="49"/>
      <c r="AC45" s="49"/>
      <c r="AD45" s="49"/>
      <c r="AE45" s="2" t="s">
        <v>195</v>
      </c>
      <c r="AF45" s="3"/>
      <c r="AG45" s="49"/>
      <c r="AH45" s="49"/>
      <c r="AI45" s="49"/>
      <c r="AJ45" s="107" t="s">
        <v>33</v>
      </c>
      <c r="AK45" s="445"/>
      <c r="AL45" s="445"/>
      <c r="AM45" s="445"/>
      <c r="AN45" s="445"/>
      <c r="AO45" s="470">
        <v>20</v>
      </c>
    </row>
    <row r="46" spans="1:41">
      <c r="A46" s="72">
        <v>21</v>
      </c>
      <c r="B46" s="13">
        <v>20</v>
      </c>
      <c r="C46" s="14">
        <v>13</v>
      </c>
      <c r="D46" s="49" t="s">
        <v>2268</v>
      </c>
      <c r="E46" s="49"/>
      <c r="F46" s="49"/>
      <c r="G46" s="49"/>
      <c r="K46" s="455" t="s">
        <v>33</v>
      </c>
      <c r="L46" s="456"/>
      <c r="M46" s="457"/>
      <c r="N46" s="457"/>
      <c r="O46" s="457"/>
      <c r="P46" s="107" t="s">
        <v>33</v>
      </c>
      <c r="Q46" s="445"/>
      <c r="R46" s="454"/>
      <c r="S46" s="454"/>
      <c r="T46" s="454"/>
      <c r="U46" s="72">
        <v>33</v>
      </c>
      <c r="V46" s="500">
        <v>32</v>
      </c>
      <c r="W46" s="467">
        <v>22</v>
      </c>
      <c r="X46" s="49" t="s">
        <v>2119</v>
      </c>
      <c r="Y46" s="49"/>
      <c r="Z46" s="49"/>
      <c r="AA46" s="49"/>
      <c r="AB46" s="49"/>
      <c r="AC46" s="49"/>
      <c r="AD46" s="49"/>
      <c r="AE46" s="455" t="s">
        <v>33</v>
      </c>
      <c r="AF46" s="456"/>
      <c r="AG46" s="457"/>
      <c r="AH46" s="457"/>
      <c r="AI46" s="457"/>
      <c r="AJ46" s="107" t="s">
        <v>33</v>
      </c>
      <c r="AK46" s="445"/>
      <c r="AL46" s="445"/>
      <c r="AM46" s="445"/>
      <c r="AN46" s="445"/>
      <c r="AO46" s="470">
        <v>21</v>
      </c>
    </row>
    <row r="47" spans="1:41">
      <c r="A47" s="72">
        <v>22</v>
      </c>
      <c r="B47" s="13">
        <v>21</v>
      </c>
      <c r="C47" s="14">
        <v>14</v>
      </c>
      <c r="D47" s="49" t="s">
        <v>2239</v>
      </c>
      <c r="E47" s="49"/>
      <c r="F47" s="49"/>
      <c r="G47" s="49"/>
      <c r="K47" s="2" t="s">
        <v>154</v>
      </c>
      <c r="L47" s="3"/>
      <c r="M47" s="49"/>
      <c r="N47" s="49"/>
      <c r="O47" s="49"/>
      <c r="P47" s="107" t="s">
        <v>33</v>
      </c>
      <c r="Q47" s="445"/>
      <c r="R47" s="454"/>
      <c r="S47" s="454"/>
      <c r="T47" s="454"/>
      <c r="U47" s="72">
        <v>34</v>
      </c>
      <c r="V47" s="500">
        <v>33</v>
      </c>
      <c r="W47" s="467">
        <v>23</v>
      </c>
      <c r="X47" s="49" t="s">
        <v>2273</v>
      </c>
      <c r="Y47" s="49"/>
      <c r="Z47" s="49"/>
      <c r="AA47" s="49"/>
      <c r="AB47" s="49"/>
      <c r="AC47" s="49"/>
      <c r="AD47" s="49"/>
      <c r="AE47" s="2" t="s">
        <v>209</v>
      </c>
      <c r="AF47" s="3"/>
      <c r="AG47" s="49"/>
      <c r="AH47" s="49"/>
      <c r="AI47" s="49"/>
      <c r="AJ47" s="107" t="s">
        <v>33</v>
      </c>
      <c r="AK47" s="445"/>
      <c r="AL47" s="445"/>
      <c r="AM47" s="445"/>
      <c r="AN47" s="445"/>
      <c r="AO47" s="470">
        <v>22</v>
      </c>
    </row>
    <row r="48" spans="1:41">
      <c r="A48" s="72">
        <v>23</v>
      </c>
      <c r="B48" s="13">
        <v>22</v>
      </c>
      <c r="C48" s="14">
        <v>15</v>
      </c>
      <c r="D48" s="49" t="s">
        <v>2204</v>
      </c>
      <c r="E48" s="49"/>
      <c r="F48" s="49"/>
      <c r="G48" s="49"/>
      <c r="K48" s="455" t="s">
        <v>33</v>
      </c>
      <c r="L48" s="456"/>
      <c r="M48" s="457"/>
      <c r="N48" s="457"/>
      <c r="O48" s="457"/>
      <c r="P48" s="107" t="s">
        <v>33</v>
      </c>
      <c r="Q48" s="445"/>
      <c r="R48" s="454"/>
      <c r="S48" s="454"/>
      <c r="T48" s="454"/>
      <c r="U48" s="72">
        <v>36</v>
      </c>
      <c r="V48" s="500">
        <v>34</v>
      </c>
      <c r="W48" s="467">
        <v>25</v>
      </c>
      <c r="X48" s="49" t="s">
        <v>2298</v>
      </c>
      <c r="Y48" s="49"/>
      <c r="Z48" s="49"/>
      <c r="AA48" s="49"/>
      <c r="AB48" s="49"/>
      <c r="AC48" s="49"/>
      <c r="AD48" s="49"/>
      <c r="AE48" s="455" t="s">
        <v>33</v>
      </c>
      <c r="AF48" s="456"/>
      <c r="AG48" s="457"/>
      <c r="AH48" s="457"/>
      <c r="AI48" s="457"/>
      <c r="AJ48" s="107" t="s">
        <v>33</v>
      </c>
      <c r="AK48" s="445"/>
      <c r="AL48" s="445"/>
      <c r="AM48" s="445"/>
      <c r="AN48" s="445"/>
      <c r="AO48" s="470">
        <v>23</v>
      </c>
    </row>
    <row r="49" spans="1:41">
      <c r="A49" s="72">
        <v>24</v>
      </c>
      <c r="B49" s="13">
        <v>23</v>
      </c>
      <c r="C49" s="14">
        <v>16</v>
      </c>
      <c r="D49" s="49" t="s">
        <v>2198</v>
      </c>
      <c r="E49" s="49"/>
      <c r="F49" s="49"/>
      <c r="G49" s="49"/>
      <c r="K49" s="2" t="s">
        <v>163</v>
      </c>
      <c r="L49" s="3"/>
      <c r="M49" s="49"/>
      <c r="N49" s="49"/>
      <c r="O49" s="49"/>
      <c r="P49" s="107" t="s">
        <v>33</v>
      </c>
      <c r="Q49" s="445"/>
      <c r="R49" s="454"/>
      <c r="S49" s="454"/>
      <c r="T49" s="454"/>
      <c r="U49" s="72">
        <v>39</v>
      </c>
      <c r="V49" s="500">
        <v>37</v>
      </c>
      <c r="W49" s="467">
        <v>26</v>
      </c>
      <c r="X49" s="49" t="s">
        <v>2197</v>
      </c>
      <c r="Y49" s="49"/>
      <c r="Z49" s="49"/>
      <c r="AA49" s="49"/>
      <c r="AB49" s="49"/>
      <c r="AC49" s="49"/>
      <c r="AD49" s="49"/>
      <c r="AE49" s="455" t="s">
        <v>33</v>
      </c>
      <c r="AF49" s="456"/>
      <c r="AG49" s="457"/>
      <c r="AH49" s="457"/>
      <c r="AI49" s="457"/>
      <c r="AJ49" s="107" t="s">
        <v>33</v>
      </c>
      <c r="AK49" s="445"/>
      <c r="AL49" s="445"/>
      <c r="AM49" s="445"/>
      <c r="AN49" s="445"/>
      <c r="AO49" s="470">
        <v>24</v>
      </c>
    </row>
    <row r="50" spans="1:41">
      <c r="A50" s="72">
        <v>25</v>
      </c>
      <c r="B50" s="13">
        <v>24</v>
      </c>
      <c r="C50" s="14">
        <v>17</v>
      </c>
      <c r="D50" s="49" t="s">
        <v>2240</v>
      </c>
      <c r="E50" s="49"/>
      <c r="F50" s="49"/>
      <c r="G50" s="49"/>
      <c r="K50" s="455" t="s">
        <v>33</v>
      </c>
      <c r="L50" s="456"/>
      <c r="M50" s="457"/>
      <c r="N50" s="457"/>
      <c r="O50" s="457"/>
      <c r="P50" s="107" t="s">
        <v>33</v>
      </c>
      <c r="Q50" s="445"/>
      <c r="R50" s="454"/>
      <c r="S50" s="454"/>
      <c r="T50" s="454"/>
      <c r="U50" s="72">
        <v>41</v>
      </c>
      <c r="V50" s="500">
        <v>39</v>
      </c>
      <c r="W50" s="467">
        <v>27</v>
      </c>
      <c r="X50" s="431" t="s">
        <v>2243</v>
      </c>
      <c r="Y50" s="49"/>
      <c r="Z50" s="49"/>
      <c r="AA50" s="49"/>
      <c r="AB50" s="49"/>
      <c r="AC50" s="49"/>
      <c r="AD50" s="49"/>
      <c r="AE50" s="455" t="s">
        <v>33</v>
      </c>
      <c r="AF50" s="456"/>
      <c r="AG50" s="457"/>
      <c r="AH50" s="457"/>
      <c r="AI50" s="457"/>
      <c r="AJ50" s="107" t="s">
        <v>33</v>
      </c>
      <c r="AK50" s="445"/>
      <c r="AL50" s="445"/>
      <c r="AM50" s="445"/>
      <c r="AN50" s="445"/>
      <c r="AO50" s="470">
        <v>25</v>
      </c>
    </row>
    <row r="51" spans="1:41">
      <c r="A51" s="72">
        <v>26</v>
      </c>
      <c r="B51" s="13">
        <v>25</v>
      </c>
      <c r="C51" s="2"/>
      <c r="D51" s="49" t="s">
        <v>2251</v>
      </c>
      <c r="E51" s="49"/>
      <c r="F51" s="49"/>
      <c r="G51" s="49"/>
      <c r="K51" s="2" t="s">
        <v>171</v>
      </c>
      <c r="L51" s="3"/>
      <c r="M51" s="49"/>
      <c r="N51" s="49"/>
      <c r="O51" s="49"/>
      <c r="P51" s="2" t="s">
        <v>171</v>
      </c>
      <c r="Q51" s="49"/>
      <c r="U51" s="72">
        <v>42</v>
      </c>
      <c r="V51" s="500">
        <v>40</v>
      </c>
      <c r="W51" s="467">
        <v>28</v>
      </c>
      <c r="X51" s="49" t="s">
        <v>2111</v>
      </c>
      <c r="Y51" s="49"/>
      <c r="Z51" s="49"/>
      <c r="AA51" s="49"/>
      <c r="AB51" s="49"/>
      <c r="AC51" s="49"/>
      <c r="AD51" s="49"/>
      <c r="AE51" s="2" t="s">
        <v>247</v>
      </c>
      <c r="AF51" s="3"/>
      <c r="AG51" s="49"/>
      <c r="AH51" s="49"/>
      <c r="AI51" s="49"/>
      <c r="AJ51" s="107" t="s">
        <v>33</v>
      </c>
      <c r="AK51" s="445"/>
      <c r="AL51" s="445"/>
      <c r="AM51" s="445"/>
      <c r="AN51" s="445"/>
      <c r="AO51" s="470">
        <v>26</v>
      </c>
    </row>
    <row r="52" spans="1:41">
      <c r="A52" s="72">
        <v>27</v>
      </c>
      <c r="B52" s="13">
        <v>26</v>
      </c>
      <c r="C52" s="14">
        <v>18</v>
      </c>
      <c r="D52" s="49" t="s">
        <v>2232</v>
      </c>
      <c r="E52" s="49"/>
      <c r="F52" s="49"/>
      <c r="G52" s="49"/>
      <c r="K52" s="2" t="s">
        <v>178</v>
      </c>
      <c r="L52" s="3"/>
      <c r="M52" s="49"/>
      <c r="N52" s="49"/>
      <c r="O52" s="49"/>
      <c r="P52" s="107" t="s">
        <v>33</v>
      </c>
      <c r="Q52" s="445"/>
      <c r="R52" s="454"/>
      <c r="S52" s="454"/>
      <c r="T52" s="454"/>
      <c r="U52" s="72">
        <v>43</v>
      </c>
      <c r="V52" s="500">
        <v>41</v>
      </c>
      <c r="W52" s="467">
        <v>29</v>
      </c>
      <c r="X52" s="49" t="s">
        <v>2244</v>
      </c>
      <c r="Y52" s="49"/>
      <c r="Z52" s="49"/>
      <c r="AA52" s="49"/>
      <c r="AB52" s="49"/>
      <c r="AC52" s="49"/>
      <c r="AD52" s="49"/>
      <c r="AE52" s="2" t="s">
        <v>250</v>
      </c>
      <c r="AF52" s="3"/>
      <c r="AG52" s="49"/>
      <c r="AH52" s="49"/>
      <c r="AI52" s="49"/>
      <c r="AJ52" s="107" t="s">
        <v>33</v>
      </c>
      <c r="AK52" s="445"/>
      <c r="AL52" s="445"/>
      <c r="AM52" s="445"/>
      <c r="AN52" s="445"/>
      <c r="AO52" s="470">
        <v>27</v>
      </c>
    </row>
    <row r="53" spans="1:41">
      <c r="A53" s="72">
        <v>28</v>
      </c>
      <c r="B53" s="13">
        <v>27</v>
      </c>
      <c r="C53" s="2"/>
      <c r="D53" s="49" t="s">
        <v>2156</v>
      </c>
      <c r="E53" s="49"/>
      <c r="F53" s="49"/>
      <c r="G53" s="49"/>
      <c r="K53" s="455" t="s">
        <v>33</v>
      </c>
      <c r="L53" s="456"/>
      <c r="M53" s="457"/>
      <c r="N53" s="457"/>
      <c r="O53" s="457"/>
      <c r="P53" s="2" t="s">
        <v>183</v>
      </c>
      <c r="Q53" s="49"/>
      <c r="U53" s="72">
        <v>45</v>
      </c>
      <c r="V53" s="500">
        <v>43</v>
      </c>
      <c r="W53" s="467">
        <v>30</v>
      </c>
      <c r="X53" s="49" t="s">
        <v>2146</v>
      </c>
      <c r="Y53" s="49"/>
      <c r="Z53" s="49"/>
      <c r="AA53" s="49"/>
      <c r="AB53" s="49"/>
      <c r="AC53" s="49"/>
      <c r="AD53" s="49"/>
      <c r="AE53" s="455" t="s">
        <v>33</v>
      </c>
      <c r="AF53" s="456"/>
      <c r="AG53" s="457"/>
      <c r="AH53" s="457"/>
      <c r="AI53" s="457"/>
      <c r="AJ53" s="107" t="s">
        <v>33</v>
      </c>
      <c r="AK53" s="445"/>
      <c r="AL53" s="445"/>
      <c r="AM53" s="445"/>
      <c r="AN53" s="445"/>
      <c r="AO53" s="470">
        <v>28</v>
      </c>
    </row>
    <row r="54" spans="1:41">
      <c r="A54" s="72">
        <v>29</v>
      </c>
      <c r="B54" s="13">
        <v>28</v>
      </c>
      <c r="C54" s="14">
        <v>19</v>
      </c>
      <c r="D54" s="49" t="s">
        <v>2141</v>
      </c>
      <c r="E54" s="49"/>
      <c r="F54" s="49"/>
      <c r="G54" s="49"/>
      <c r="K54" s="455" t="s">
        <v>33</v>
      </c>
      <c r="L54" s="456"/>
      <c r="M54" s="457"/>
      <c r="N54" s="457"/>
      <c r="O54" s="457"/>
      <c r="P54" s="107" t="s">
        <v>33</v>
      </c>
      <c r="Q54" s="445"/>
      <c r="R54" s="454"/>
      <c r="S54" s="454"/>
      <c r="T54" s="454"/>
      <c r="U54" s="72">
        <v>47</v>
      </c>
      <c r="V54" s="500">
        <v>44</v>
      </c>
      <c r="W54" s="467">
        <v>32</v>
      </c>
      <c r="X54" s="49" t="s">
        <v>2323</v>
      </c>
      <c r="Y54" s="49"/>
      <c r="Z54" s="49"/>
      <c r="AA54" s="49"/>
      <c r="AB54" s="49"/>
      <c r="AC54" s="49"/>
      <c r="AD54" s="49"/>
      <c r="AE54" s="2" t="s">
        <v>269</v>
      </c>
      <c r="AF54" s="3"/>
      <c r="AG54" s="49"/>
      <c r="AH54" s="49"/>
      <c r="AI54" s="49"/>
      <c r="AJ54" s="107" t="s">
        <v>33</v>
      </c>
      <c r="AK54" s="445"/>
      <c r="AL54" s="445"/>
      <c r="AM54" s="445"/>
      <c r="AN54" s="445"/>
      <c r="AO54" s="470">
        <v>29</v>
      </c>
    </row>
    <row r="55" spans="1:41">
      <c r="A55" s="72">
        <v>30</v>
      </c>
      <c r="B55" s="13">
        <v>29</v>
      </c>
      <c r="C55" s="14">
        <v>20</v>
      </c>
      <c r="D55" s="49" t="s">
        <v>2088</v>
      </c>
      <c r="E55" s="49"/>
      <c r="F55" s="49"/>
      <c r="G55" s="49"/>
      <c r="K55" s="455" t="s">
        <v>33</v>
      </c>
      <c r="L55" s="456"/>
      <c r="M55" s="457"/>
      <c r="N55" s="457"/>
      <c r="O55" s="457"/>
      <c r="P55" s="107" t="s">
        <v>33</v>
      </c>
      <c r="Q55" s="445"/>
      <c r="R55" s="454"/>
      <c r="S55" s="454"/>
      <c r="T55" s="454"/>
      <c r="U55" s="72">
        <v>48</v>
      </c>
      <c r="V55" s="500">
        <v>45</v>
      </c>
      <c r="W55" s="467">
        <v>33</v>
      </c>
      <c r="X55" s="49" t="s">
        <v>2296</v>
      </c>
      <c r="Y55" s="49"/>
      <c r="Z55" s="49"/>
      <c r="AA55" s="49"/>
      <c r="AB55" s="49"/>
      <c r="AC55" s="49"/>
      <c r="AD55" s="49"/>
      <c r="AE55" s="2" t="s">
        <v>274</v>
      </c>
      <c r="AF55" s="3"/>
      <c r="AG55" s="49"/>
      <c r="AH55" s="49"/>
      <c r="AI55" s="49"/>
      <c r="AJ55" s="107" t="s">
        <v>33</v>
      </c>
      <c r="AK55" s="445"/>
      <c r="AL55" s="445"/>
      <c r="AM55" s="445"/>
      <c r="AN55" s="445"/>
      <c r="AO55" s="470">
        <v>30</v>
      </c>
    </row>
    <row r="56" spans="1:41">
      <c r="A56" s="72">
        <v>31</v>
      </c>
      <c r="B56" s="13">
        <v>30</v>
      </c>
      <c r="C56" s="14">
        <v>21</v>
      </c>
      <c r="D56" s="49" t="s">
        <v>2215</v>
      </c>
      <c r="E56" s="49"/>
      <c r="F56" s="49"/>
      <c r="G56" s="49"/>
      <c r="K56" s="2" t="s">
        <v>195</v>
      </c>
      <c r="L56" s="3"/>
      <c r="M56" s="49"/>
      <c r="N56" s="49"/>
      <c r="O56" s="49"/>
      <c r="P56" s="107" t="s">
        <v>33</v>
      </c>
      <c r="Q56" s="445"/>
      <c r="R56" s="454"/>
      <c r="S56" s="454"/>
      <c r="T56" s="454"/>
      <c r="U56" s="72">
        <v>49</v>
      </c>
      <c r="V56" s="500">
        <v>46</v>
      </c>
      <c r="W56" s="467">
        <v>34</v>
      </c>
      <c r="X56" s="49" t="s">
        <v>2203</v>
      </c>
      <c r="Y56" s="49"/>
      <c r="Z56" s="49"/>
      <c r="AA56" s="49"/>
      <c r="AB56" s="49"/>
      <c r="AC56" s="49"/>
      <c r="AD56" s="49"/>
      <c r="AE56" s="2" t="s">
        <v>276</v>
      </c>
      <c r="AF56" s="3"/>
      <c r="AG56" s="49"/>
      <c r="AH56" s="49"/>
      <c r="AI56" s="49"/>
      <c r="AJ56" s="107" t="s">
        <v>33</v>
      </c>
      <c r="AK56" s="445"/>
      <c r="AL56" s="445"/>
      <c r="AM56" s="445"/>
      <c r="AN56" s="445"/>
      <c r="AO56" s="470">
        <v>31</v>
      </c>
    </row>
    <row r="57" spans="1:41">
      <c r="A57" s="72">
        <v>32</v>
      </c>
      <c r="B57" s="13">
        <v>31</v>
      </c>
      <c r="C57" s="21"/>
      <c r="D57" s="49" t="s">
        <v>2041</v>
      </c>
      <c r="E57" s="49"/>
      <c r="F57" s="49"/>
      <c r="G57" s="49"/>
      <c r="K57" s="2" t="s">
        <v>141</v>
      </c>
      <c r="L57" s="2"/>
      <c r="M57" s="49"/>
      <c r="N57" s="49"/>
      <c r="O57" s="49"/>
      <c r="P57" s="2" t="s">
        <v>33</v>
      </c>
      <c r="Q57" s="49"/>
      <c r="U57" s="72">
        <v>50</v>
      </c>
      <c r="V57" s="500">
        <v>47</v>
      </c>
      <c r="W57" s="467">
        <v>35</v>
      </c>
      <c r="X57" s="49" t="s">
        <v>2131</v>
      </c>
      <c r="Y57" s="49"/>
      <c r="Z57" s="49"/>
      <c r="AA57" s="49"/>
      <c r="AB57" s="49"/>
      <c r="AC57" s="49"/>
      <c r="AD57" s="49"/>
      <c r="AE57" s="2" t="s">
        <v>141</v>
      </c>
      <c r="AF57" s="3"/>
      <c r="AG57" s="49"/>
      <c r="AH57" s="49"/>
      <c r="AI57" s="49"/>
      <c r="AJ57" s="107" t="s">
        <v>33</v>
      </c>
      <c r="AK57" s="445"/>
      <c r="AL57" s="445"/>
      <c r="AM57" s="445"/>
      <c r="AN57" s="445"/>
      <c r="AO57" s="470">
        <v>32</v>
      </c>
    </row>
    <row r="58" spans="1:41">
      <c r="A58" s="72">
        <v>33</v>
      </c>
      <c r="B58" s="13">
        <v>32</v>
      </c>
      <c r="C58" s="14">
        <v>22</v>
      </c>
      <c r="D58" s="49" t="s">
        <v>2119</v>
      </c>
      <c r="E58" s="49"/>
      <c r="F58" s="49"/>
      <c r="G58" s="49"/>
      <c r="K58" s="455" t="s">
        <v>33</v>
      </c>
      <c r="L58" s="456"/>
      <c r="M58" s="457"/>
      <c r="N58" s="457"/>
      <c r="O58" s="457"/>
      <c r="P58" s="107" t="s">
        <v>33</v>
      </c>
      <c r="Q58" s="445"/>
      <c r="R58" s="454"/>
      <c r="S58" s="454"/>
      <c r="T58" s="454"/>
      <c r="U58" s="72">
        <v>53</v>
      </c>
      <c r="V58" s="500">
        <v>50</v>
      </c>
      <c r="W58" s="467">
        <v>36</v>
      </c>
      <c r="X58" s="49" t="s">
        <v>2201</v>
      </c>
      <c r="Y58" s="49"/>
      <c r="Z58" s="49"/>
      <c r="AA58" s="49"/>
      <c r="AB58" s="49"/>
      <c r="AC58" s="49"/>
      <c r="AD58" s="49"/>
      <c r="AE58" s="2" t="s">
        <v>1675</v>
      </c>
      <c r="AF58" s="3"/>
      <c r="AG58" s="49"/>
      <c r="AH58" s="49"/>
      <c r="AI58" s="49"/>
      <c r="AJ58" s="107" t="s">
        <v>33</v>
      </c>
      <c r="AK58" s="445"/>
      <c r="AL58" s="445"/>
      <c r="AM58" s="445"/>
      <c r="AN58" s="445"/>
      <c r="AO58" s="470">
        <v>33</v>
      </c>
    </row>
    <row r="59" spans="1:41">
      <c r="A59" s="72">
        <v>34</v>
      </c>
      <c r="B59" s="13">
        <v>33</v>
      </c>
      <c r="C59" s="14">
        <v>23</v>
      </c>
      <c r="D59" s="49" t="s">
        <v>2273</v>
      </c>
      <c r="E59" s="49"/>
      <c r="F59" s="49"/>
      <c r="G59" s="49"/>
      <c r="K59" s="2" t="s">
        <v>209</v>
      </c>
      <c r="L59" s="3"/>
      <c r="M59" s="49"/>
      <c r="N59" s="49"/>
      <c r="O59" s="49"/>
      <c r="P59" s="107" t="s">
        <v>33</v>
      </c>
      <c r="Q59" s="445"/>
      <c r="R59" s="454"/>
      <c r="S59" s="454"/>
      <c r="T59" s="454"/>
      <c r="U59" s="72">
        <v>54</v>
      </c>
      <c r="V59" s="500">
        <v>51</v>
      </c>
      <c r="W59" s="467">
        <v>37</v>
      </c>
      <c r="X59" s="49" t="s">
        <v>2227</v>
      </c>
      <c r="Y59" s="49"/>
      <c r="Z59" s="49"/>
      <c r="AA59" s="49"/>
      <c r="AB59" s="49"/>
      <c r="AC59" s="49"/>
      <c r="AD59" s="49"/>
      <c r="AE59" s="2" t="s">
        <v>293</v>
      </c>
      <c r="AF59" s="3"/>
      <c r="AG59" s="49"/>
      <c r="AH59" s="49"/>
      <c r="AI59" s="49"/>
      <c r="AJ59" s="107" t="s">
        <v>33</v>
      </c>
      <c r="AK59" s="445"/>
      <c r="AL59" s="445"/>
      <c r="AM59" s="445"/>
      <c r="AN59" s="445"/>
      <c r="AO59" s="470">
        <v>34</v>
      </c>
    </row>
    <row r="60" spans="1:41">
      <c r="A60" s="72">
        <v>35</v>
      </c>
      <c r="B60" s="2"/>
      <c r="C60" s="14">
        <v>24</v>
      </c>
      <c r="D60" s="49" t="s">
        <v>2047</v>
      </c>
      <c r="E60" s="49"/>
      <c r="F60" s="49"/>
      <c r="G60" s="49"/>
      <c r="K60" s="455" t="s">
        <v>33</v>
      </c>
      <c r="L60" s="455"/>
      <c r="M60" s="457"/>
      <c r="N60" s="457"/>
      <c r="O60" s="457"/>
      <c r="P60" s="107" t="s">
        <v>40</v>
      </c>
      <c r="Q60" s="445"/>
      <c r="R60" s="454"/>
      <c r="S60" s="454"/>
      <c r="T60" s="454"/>
      <c r="U60" s="72">
        <v>56</v>
      </c>
      <c r="V60" s="500">
        <v>53</v>
      </c>
      <c r="W60" s="467">
        <v>38</v>
      </c>
      <c r="X60" s="49" t="s">
        <v>2112</v>
      </c>
      <c r="Y60" s="49"/>
      <c r="Z60" s="49"/>
      <c r="AA60" s="49"/>
      <c r="AB60" s="49"/>
      <c r="AC60" s="49"/>
      <c r="AD60" s="49"/>
      <c r="AE60" s="455" t="s">
        <v>33</v>
      </c>
      <c r="AF60" s="455"/>
      <c r="AG60" s="457"/>
      <c r="AH60" s="457"/>
      <c r="AI60" s="457"/>
      <c r="AJ60" s="107" t="s">
        <v>40</v>
      </c>
      <c r="AK60" s="445"/>
      <c r="AL60" s="445"/>
      <c r="AM60" s="445"/>
      <c r="AN60" s="445"/>
      <c r="AO60" s="470">
        <v>35</v>
      </c>
    </row>
    <row r="61" spans="1:41">
      <c r="A61" s="72">
        <v>36</v>
      </c>
      <c r="B61" s="13">
        <v>34</v>
      </c>
      <c r="C61" s="14">
        <v>25</v>
      </c>
      <c r="D61" s="49" t="s">
        <v>2298</v>
      </c>
      <c r="E61" s="49"/>
      <c r="F61" s="49"/>
      <c r="G61" s="49"/>
      <c r="K61" s="455" t="s">
        <v>33</v>
      </c>
      <c r="L61" s="456"/>
      <c r="M61" s="457"/>
      <c r="N61" s="457"/>
      <c r="O61" s="457"/>
      <c r="P61" s="107" t="s">
        <v>33</v>
      </c>
      <c r="Q61" s="445"/>
      <c r="R61" s="454"/>
      <c r="S61" s="454"/>
      <c r="T61" s="454"/>
      <c r="U61" s="72">
        <v>57</v>
      </c>
      <c r="V61" s="500">
        <v>54</v>
      </c>
      <c r="W61" s="467">
        <v>39</v>
      </c>
      <c r="X61" s="49" t="s">
        <v>2125</v>
      </c>
      <c r="Y61" s="49"/>
      <c r="Z61" s="49"/>
      <c r="AA61" s="49"/>
      <c r="AB61" s="49"/>
      <c r="AC61" s="49"/>
      <c r="AD61" s="49"/>
      <c r="AE61" s="455" t="s">
        <v>33</v>
      </c>
      <c r="AF61" s="456"/>
      <c r="AG61" s="457"/>
      <c r="AH61" s="457"/>
      <c r="AI61" s="457"/>
      <c r="AJ61" s="107" t="s">
        <v>33</v>
      </c>
      <c r="AK61" s="445"/>
      <c r="AL61" s="445"/>
      <c r="AM61" s="445"/>
      <c r="AN61" s="445"/>
      <c r="AO61" s="470">
        <v>36</v>
      </c>
    </row>
    <row r="62" spans="1:41">
      <c r="A62" s="72">
        <v>37</v>
      </c>
      <c r="B62" s="13">
        <v>35</v>
      </c>
      <c r="C62" s="2"/>
      <c r="D62" s="49" t="s">
        <v>2080</v>
      </c>
      <c r="E62" s="49"/>
      <c r="F62" s="49"/>
      <c r="G62" s="49"/>
      <c r="K62" s="2" t="s">
        <v>222</v>
      </c>
      <c r="L62" s="3"/>
      <c r="M62" s="49"/>
      <c r="N62" s="49"/>
      <c r="O62" s="49"/>
      <c r="P62" s="2" t="s">
        <v>222</v>
      </c>
      <c r="Q62" s="49"/>
      <c r="U62" s="72">
        <v>58</v>
      </c>
      <c r="V62" s="500">
        <v>55</v>
      </c>
      <c r="W62" s="467">
        <v>40</v>
      </c>
      <c r="X62" s="49" t="s">
        <v>2266</v>
      </c>
      <c r="Y62" s="49"/>
      <c r="Z62" s="49"/>
      <c r="AA62" s="49"/>
      <c r="AB62" s="49"/>
      <c r="AC62" s="49"/>
      <c r="AD62" s="49"/>
      <c r="AE62" s="455" t="s">
        <v>33</v>
      </c>
      <c r="AF62" s="456"/>
      <c r="AG62" s="457"/>
      <c r="AH62" s="457"/>
      <c r="AI62" s="457"/>
      <c r="AJ62" s="107" t="s">
        <v>33</v>
      </c>
      <c r="AK62" s="445"/>
      <c r="AL62" s="445"/>
      <c r="AM62" s="445"/>
      <c r="AN62" s="445"/>
      <c r="AO62" s="470">
        <v>37</v>
      </c>
    </row>
    <row r="63" spans="1:41">
      <c r="A63" s="72">
        <v>38</v>
      </c>
      <c r="B63" s="13">
        <v>36</v>
      </c>
      <c r="C63" s="2"/>
      <c r="D63" s="49" t="s">
        <v>2103</v>
      </c>
      <c r="E63" s="49"/>
      <c r="F63" s="49"/>
      <c r="G63" s="49"/>
      <c r="K63" s="455" t="s">
        <v>33</v>
      </c>
      <c r="L63" s="456"/>
      <c r="M63" s="457"/>
      <c r="N63" s="457"/>
      <c r="O63" s="457"/>
      <c r="P63" s="2" t="s">
        <v>227</v>
      </c>
      <c r="Q63" s="49"/>
      <c r="U63" s="72">
        <v>59</v>
      </c>
      <c r="V63" s="500">
        <v>56</v>
      </c>
      <c r="W63" s="467">
        <v>41</v>
      </c>
      <c r="X63" s="49" t="s">
        <v>2180</v>
      </c>
      <c r="Y63" s="49"/>
      <c r="Z63" s="49"/>
      <c r="AA63" s="49"/>
      <c r="AB63" s="49"/>
      <c r="AC63" s="49"/>
      <c r="AD63" s="49"/>
      <c r="AE63" s="455" t="s">
        <v>33</v>
      </c>
      <c r="AF63" s="456"/>
      <c r="AG63" s="457"/>
      <c r="AH63" s="457"/>
      <c r="AI63" s="457"/>
      <c r="AJ63" s="107" t="s">
        <v>33</v>
      </c>
      <c r="AK63" s="445"/>
      <c r="AL63" s="445"/>
      <c r="AM63" s="445"/>
      <c r="AN63" s="445"/>
      <c r="AO63" s="470">
        <v>38</v>
      </c>
    </row>
    <row r="64" spans="1:41">
      <c r="A64" s="72">
        <v>39</v>
      </c>
      <c r="B64" s="13">
        <v>37</v>
      </c>
      <c r="C64" s="14">
        <v>26</v>
      </c>
      <c r="D64" s="49" t="s">
        <v>2197</v>
      </c>
      <c r="E64" s="49"/>
      <c r="F64" s="49"/>
      <c r="G64" s="49"/>
      <c r="K64" s="455" t="s">
        <v>33</v>
      </c>
      <c r="L64" s="456"/>
      <c r="M64" s="457"/>
      <c r="N64" s="457"/>
      <c r="O64" s="457"/>
      <c r="P64" s="107" t="s">
        <v>33</v>
      </c>
      <c r="Q64" s="445"/>
      <c r="R64" s="454"/>
      <c r="S64" s="454"/>
      <c r="T64" s="454"/>
      <c r="U64" s="72">
        <v>60</v>
      </c>
      <c r="V64" s="500">
        <v>57</v>
      </c>
      <c r="W64" s="467">
        <v>42</v>
      </c>
      <c r="X64" s="49" t="s">
        <v>2220</v>
      </c>
      <c r="Y64" s="49"/>
      <c r="Z64" s="49"/>
      <c r="AA64" s="49"/>
      <c r="AB64" s="49"/>
      <c r="AC64" s="49"/>
      <c r="AD64" s="49"/>
      <c r="AE64" s="2" t="s">
        <v>310</v>
      </c>
      <c r="AF64" s="3"/>
      <c r="AG64" s="49"/>
      <c r="AH64" s="49"/>
      <c r="AI64" s="49"/>
      <c r="AJ64" s="107" t="s">
        <v>33</v>
      </c>
      <c r="AK64" s="445"/>
      <c r="AL64" s="445"/>
      <c r="AM64" s="445"/>
      <c r="AN64" s="445"/>
      <c r="AO64" s="470">
        <v>39</v>
      </c>
    </row>
    <row r="65" spans="1:41">
      <c r="A65" s="72">
        <v>40</v>
      </c>
      <c r="B65" s="13">
        <v>38</v>
      </c>
      <c r="C65" s="2"/>
      <c r="D65" s="49" t="s">
        <v>2314</v>
      </c>
      <c r="E65" s="49"/>
      <c r="F65" s="49"/>
      <c r="G65" s="49"/>
      <c r="K65" s="455" t="s">
        <v>33</v>
      </c>
      <c r="L65" s="456"/>
      <c r="M65" s="457"/>
      <c r="N65" s="457"/>
      <c r="O65" s="457"/>
      <c r="P65" s="2" t="s">
        <v>238</v>
      </c>
      <c r="Q65" s="49"/>
      <c r="U65" s="72">
        <v>61</v>
      </c>
      <c r="V65" s="500">
        <v>58</v>
      </c>
      <c r="W65" s="467">
        <v>43</v>
      </c>
      <c r="X65" s="49" t="s">
        <v>2096</v>
      </c>
      <c r="Y65" s="49"/>
      <c r="Z65" s="49"/>
      <c r="AA65" s="49"/>
      <c r="AB65" s="49"/>
      <c r="AC65" s="49"/>
      <c r="AD65" s="49"/>
      <c r="AE65" s="2" t="s">
        <v>310</v>
      </c>
      <c r="AF65" s="3"/>
      <c r="AG65" s="49"/>
      <c r="AH65" s="49"/>
      <c r="AI65" s="49"/>
      <c r="AJ65" s="107" t="s">
        <v>33</v>
      </c>
      <c r="AK65" s="445"/>
      <c r="AL65" s="445"/>
      <c r="AM65" s="445"/>
      <c r="AN65" s="445"/>
      <c r="AO65" s="470">
        <v>40</v>
      </c>
    </row>
    <row r="66" spans="1:41">
      <c r="A66" s="72">
        <v>41</v>
      </c>
      <c r="B66" s="13">
        <v>39</v>
      </c>
      <c r="C66" s="14">
        <v>27</v>
      </c>
      <c r="D66" s="431" t="s">
        <v>2243</v>
      </c>
      <c r="E66" s="49"/>
      <c r="F66" s="49"/>
      <c r="G66" s="49"/>
      <c r="K66" s="455" t="s">
        <v>33</v>
      </c>
      <c r="L66" s="456"/>
      <c r="M66" s="457"/>
      <c r="N66" s="457"/>
      <c r="O66" s="457"/>
      <c r="P66" s="107" t="s">
        <v>33</v>
      </c>
      <c r="Q66" s="445"/>
      <c r="R66" s="454"/>
      <c r="S66" s="454"/>
      <c r="T66" s="454"/>
      <c r="U66" s="72">
        <v>62</v>
      </c>
      <c r="V66" s="501">
        <v>59</v>
      </c>
      <c r="W66" s="467">
        <v>44</v>
      </c>
      <c r="X66" s="49" t="s">
        <v>2123</v>
      </c>
      <c r="Y66" s="49"/>
      <c r="Z66" s="49"/>
      <c r="AA66" s="49"/>
      <c r="AB66" s="49"/>
      <c r="AC66" s="49"/>
      <c r="AD66" s="49"/>
      <c r="AE66" s="2" t="s">
        <v>316</v>
      </c>
      <c r="AF66" s="2"/>
      <c r="AG66" s="49"/>
      <c r="AH66" s="49"/>
      <c r="AI66" s="49"/>
      <c r="AJ66" s="107" t="s">
        <v>33</v>
      </c>
      <c r="AK66" s="445"/>
      <c r="AL66" s="445"/>
      <c r="AM66" s="445"/>
      <c r="AN66" s="445"/>
      <c r="AO66" s="470">
        <v>41</v>
      </c>
    </row>
    <row r="67" spans="1:41">
      <c r="A67" s="72">
        <v>42</v>
      </c>
      <c r="B67" s="13">
        <v>40</v>
      </c>
      <c r="C67" s="14">
        <v>28</v>
      </c>
      <c r="D67" s="49" t="s">
        <v>2111</v>
      </c>
      <c r="E67" s="49"/>
      <c r="F67" s="49"/>
      <c r="G67" s="49"/>
      <c r="K67" s="2" t="s">
        <v>247</v>
      </c>
      <c r="L67" s="3"/>
      <c r="M67" s="49"/>
      <c r="N67" s="49"/>
      <c r="O67" s="49"/>
      <c r="P67" s="107" t="s">
        <v>33</v>
      </c>
      <c r="Q67" s="445"/>
      <c r="R67" s="454"/>
      <c r="S67" s="454"/>
      <c r="T67" s="454"/>
      <c r="U67" s="72">
        <v>63</v>
      </c>
      <c r="V67" s="501">
        <v>60</v>
      </c>
      <c r="W67" s="467">
        <v>45</v>
      </c>
      <c r="X67" s="49" t="s">
        <v>2142</v>
      </c>
      <c r="Y67" s="49"/>
      <c r="Z67" s="49"/>
      <c r="AA67" s="49"/>
      <c r="AB67" s="49"/>
      <c r="AC67" s="49"/>
      <c r="AD67" s="49"/>
      <c r="AE67" s="455" t="s">
        <v>33</v>
      </c>
      <c r="AF67" s="456"/>
      <c r="AG67" s="457"/>
      <c r="AH67" s="457"/>
      <c r="AI67" s="457"/>
      <c r="AJ67" s="107" t="s">
        <v>33</v>
      </c>
      <c r="AK67" s="445"/>
      <c r="AL67" s="445"/>
      <c r="AM67" s="445"/>
      <c r="AN67" s="445"/>
      <c r="AO67" s="470">
        <v>42</v>
      </c>
    </row>
    <row r="68" spans="1:41">
      <c r="A68" s="72">
        <v>43</v>
      </c>
      <c r="B68" s="13">
        <v>41</v>
      </c>
      <c r="C68" s="14">
        <v>29</v>
      </c>
      <c r="D68" s="49" t="s">
        <v>2244</v>
      </c>
      <c r="E68" s="49"/>
      <c r="F68" s="49"/>
      <c r="G68" s="49"/>
      <c r="K68" s="2" t="s">
        <v>250</v>
      </c>
      <c r="L68" s="3"/>
      <c r="M68" s="49"/>
      <c r="N68" s="49"/>
      <c r="O68" s="49"/>
      <c r="P68" s="107" t="s">
        <v>33</v>
      </c>
      <c r="Q68" s="445"/>
      <c r="R68" s="454"/>
      <c r="S68" s="454"/>
      <c r="T68" s="454"/>
      <c r="U68" s="72">
        <v>64</v>
      </c>
      <c r="V68" s="501">
        <v>61</v>
      </c>
      <c r="W68" s="467">
        <v>46</v>
      </c>
      <c r="X68" s="49" t="s">
        <v>2181</v>
      </c>
      <c r="Y68" s="49"/>
      <c r="Z68" s="49"/>
      <c r="AA68" s="49"/>
      <c r="AB68" s="49"/>
      <c r="AC68" s="49"/>
      <c r="AD68" s="49"/>
      <c r="AE68" s="2" t="s">
        <v>324</v>
      </c>
      <c r="AF68" s="3"/>
      <c r="AG68" s="49"/>
      <c r="AH68" s="49"/>
      <c r="AI68" s="49"/>
      <c r="AJ68" s="107" t="s">
        <v>33</v>
      </c>
      <c r="AK68" s="445"/>
      <c r="AL68" s="445"/>
      <c r="AM68" s="445"/>
      <c r="AN68" s="445"/>
      <c r="AO68" s="470">
        <v>43</v>
      </c>
    </row>
    <row r="69" spans="1:41">
      <c r="A69" s="72">
        <v>44</v>
      </c>
      <c r="B69" s="13">
        <v>42</v>
      </c>
      <c r="C69" s="2"/>
      <c r="D69" s="49" t="s">
        <v>2172</v>
      </c>
      <c r="E69" s="49"/>
      <c r="F69" s="49"/>
      <c r="G69" s="49"/>
      <c r="K69" s="2" t="s">
        <v>128</v>
      </c>
      <c r="L69" s="3"/>
      <c r="M69" s="49"/>
      <c r="N69" s="49"/>
      <c r="O69" s="49"/>
      <c r="P69" s="2" t="s">
        <v>128</v>
      </c>
      <c r="Q69" s="49"/>
      <c r="U69" s="72">
        <v>66</v>
      </c>
      <c r="V69" s="501">
        <v>62</v>
      </c>
      <c r="W69" s="467">
        <v>48</v>
      </c>
      <c r="X69" s="49" t="s">
        <v>2086</v>
      </c>
      <c r="Y69" s="49"/>
      <c r="Z69" s="49"/>
      <c r="AA69" s="49"/>
      <c r="AB69" s="49"/>
      <c r="AC69" s="49"/>
      <c r="AD69" s="49"/>
      <c r="AE69" s="2" t="s">
        <v>330</v>
      </c>
      <c r="AF69" s="3"/>
      <c r="AG69" s="49"/>
      <c r="AH69" s="49"/>
      <c r="AI69" s="49"/>
      <c r="AJ69" s="107" t="s">
        <v>33</v>
      </c>
      <c r="AK69" s="445"/>
      <c r="AL69" s="445"/>
      <c r="AM69" s="445"/>
      <c r="AN69" s="445"/>
      <c r="AO69" s="470">
        <v>44</v>
      </c>
    </row>
    <row r="70" spans="1:41">
      <c r="A70" s="72">
        <v>45</v>
      </c>
      <c r="B70" s="13">
        <v>43</v>
      </c>
      <c r="C70" s="14">
        <v>30</v>
      </c>
      <c r="D70" s="49" t="s">
        <v>2146</v>
      </c>
      <c r="E70" s="49"/>
      <c r="F70" s="49"/>
      <c r="G70" s="49"/>
      <c r="K70" s="455" t="s">
        <v>33</v>
      </c>
      <c r="L70" s="456"/>
      <c r="M70" s="457"/>
      <c r="N70" s="457"/>
      <c r="O70" s="457"/>
      <c r="P70" s="107" t="s">
        <v>33</v>
      </c>
      <c r="Q70" s="445"/>
      <c r="R70" s="454"/>
      <c r="S70" s="454"/>
      <c r="T70" s="454"/>
      <c r="U70" s="72">
        <v>71</v>
      </c>
      <c r="V70" s="501">
        <v>66</v>
      </c>
      <c r="W70" s="467">
        <v>50</v>
      </c>
      <c r="X70" s="49" t="s">
        <v>2221</v>
      </c>
      <c r="Y70" s="49"/>
      <c r="Z70" s="49"/>
      <c r="AA70" s="49"/>
      <c r="AB70" s="49"/>
      <c r="AC70" s="49"/>
      <c r="AD70" s="49"/>
      <c r="AE70" s="2" t="s">
        <v>362</v>
      </c>
      <c r="AF70" s="3"/>
      <c r="AG70" s="49"/>
      <c r="AH70" s="49"/>
      <c r="AI70" s="49"/>
      <c r="AJ70" s="107" t="s">
        <v>33</v>
      </c>
      <c r="AK70" s="445"/>
      <c r="AL70" s="445"/>
      <c r="AM70" s="445"/>
      <c r="AN70" s="445"/>
      <c r="AO70" s="470">
        <v>45</v>
      </c>
    </row>
    <row r="71" spans="1:41">
      <c r="A71" s="72">
        <v>46</v>
      </c>
      <c r="B71" s="2"/>
      <c r="C71" s="14">
        <v>31</v>
      </c>
      <c r="D71" s="49" t="s">
        <v>2076</v>
      </c>
      <c r="E71" s="49"/>
      <c r="F71" s="49"/>
      <c r="G71" s="49"/>
      <c r="K71" s="2" t="s">
        <v>264</v>
      </c>
      <c r="L71" s="3"/>
      <c r="M71" s="49"/>
      <c r="N71" s="49"/>
      <c r="O71" s="49"/>
      <c r="P71" s="107" t="s">
        <v>33</v>
      </c>
      <c r="Q71" s="445"/>
      <c r="R71" s="454"/>
      <c r="S71" s="454"/>
      <c r="T71" s="454"/>
      <c r="U71" s="72">
        <v>72</v>
      </c>
      <c r="V71" s="501">
        <v>67</v>
      </c>
      <c r="W71" s="467">
        <v>51</v>
      </c>
      <c r="X71" s="49" t="s">
        <v>2260</v>
      </c>
      <c r="Y71" s="49"/>
      <c r="Z71" s="49"/>
      <c r="AA71" s="49"/>
      <c r="AB71" s="49"/>
      <c r="AC71" s="49"/>
      <c r="AD71" s="49"/>
      <c r="AE71" s="455" t="s">
        <v>33</v>
      </c>
      <c r="AF71" s="456"/>
      <c r="AG71" s="457"/>
      <c r="AH71" s="457"/>
      <c r="AI71" s="457"/>
      <c r="AJ71" s="107" t="s">
        <v>33</v>
      </c>
      <c r="AK71" s="445"/>
      <c r="AL71" s="445"/>
      <c r="AM71" s="445"/>
      <c r="AN71" s="445"/>
      <c r="AO71" s="470">
        <v>46</v>
      </c>
    </row>
    <row r="72" spans="1:41">
      <c r="A72" s="72">
        <v>47</v>
      </c>
      <c r="B72" s="13">
        <v>44</v>
      </c>
      <c r="C72" s="14">
        <v>32</v>
      </c>
      <c r="D72" s="49" t="s">
        <v>2323</v>
      </c>
      <c r="E72" s="49"/>
      <c r="F72" s="49"/>
      <c r="G72" s="49"/>
      <c r="K72" s="2" t="s">
        <v>269</v>
      </c>
      <c r="L72" s="3"/>
      <c r="M72" s="49"/>
      <c r="N72" s="49"/>
      <c r="O72" s="49"/>
      <c r="P72" s="107" t="s">
        <v>33</v>
      </c>
      <c r="Q72" s="445"/>
      <c r="R72" s="454"/>
      <c r="S72" s="454"/>
      <c r="T72" s="454"/>
      <c r="U72" s="72">
        <v>74</v>
      </c>
      <c r="V72" s="501">
        <v>68</v>
      </c>
      <c r="W72" s="467">
        <v>53</v>
      </c>
      <c r="X72" s="49" t="s">
        <v>2139</v>
      </c>
      <c r="Y72" s="49"/>
      <c r="Z72" s="49"/>
      <c r="AA72" s="49"/>
      <c r="AB72" s="49"/>
      <c r="AC72" s="49"/>
      <c r="AD72" s="49"/>
      <c r="AE72" s="2" t="s">
        <v>376</v>
      </c>
      <c r="AF72" s="3"/>
      <c r="AG72" s="49"/>
      <c r="AH72" s="49"/>
      <c r="AI72" s="49"/>
      <c r="AJ72" s="107" t="s">
        <v>33</v>
      </c>
      <c r="AK72" s="445"/>
      <c r="AL72" s="445"/>
      <c r="AM72" s="445"/>
      <c r="AN72" s="445"/>
      <c r="AO72" s="470">
        <v>47</v>
      </c>
    </row>
    <row r="73" spans="1:41">
      <c r="A73" s="72">
        <v>48</v>
      </c>
      <c r="B73" s="13">
        <v>45</v>
      </c>
      <c r="C73" s="14">
        <v>33</v>
      </c>
      <c r="D73" s="49" t="s">
        <v>2296</v>
      </c>
      <c r="E73" s="49"/>
      <c r="F73" s="49"/>
      <c r="G73" s="49"/>
      <c r="K73" s="2" t="s">
        <v>274</v>
      </c>
      <c r="L73" s="3"/>
      <c r="M73" s="49"/>
      <c r="N73" s="49"/>
      <c r="O73" s="49"/>
      <c r="P73" s="107" t="s">
        <v>33</v>
      </c>
      <c r="Q73" s="445"/>
      <c r="R73" s="454"/>
      <c r="S73" s="454"/>
      <c r="T73" s="454"/>
      <c r="U73" s="72">
        <v>75</v>
      </c>
      <c r="V73" s="501">
        <v>69</v>
      </c>
      <c r="W73" s="467">
        <v>54</v>
      </c>
      <c r="X73" s="49" t="s">
        <v>2277</v>
      </c>
      <c r="Y73" s="49"/>
      <c r="Z73" s="49"/>
      <c r="AA73" s="49"/>
      <c r="AB73" s="49"/>
      <c r="AC73" s="49"/>
      <c r="AD73" s="49"/>
      <c r="AE73" s="455" t="s">
        <v>33</v>
      </c>
      <c r="AF73" s="456"/>
      <c r="AG73" s="457"/>
      <c r="AH73" s="457"/>
      <c r="AI73" s="457"/>
      <c r="AJ73" s="107" t="s">
        <v>33</v>
      </c>
      <c r="AK73" s="445"/>
      <c r="AL73" s="445"/>
      <c r="AM73" s="445"/>
      <c r="AN73" s="445"/>
      <c r="AO73" s="470">
        <v>48</v>
      </c>
    </row>
    <row r="74" spans="1:41">
      <c r="A74" s="72">
        <v>49</v>
      </c>
      <c r="B74" s="13">
        <v>46</v>
      </c>
      <c r="C74" s="14">
        <v>34</v>
      </c>
      <c r="D74" s="49" t="s">
        <v>2203</v>
      </c>
      <c r="E74" s="49"/>
      <c r="F74" s="49"/>
      <c r="G74" s="49"/>
      <c r="K74" s="2" t="s">
        <v>276</v>
      </c>
      <c r="L74" s="3"/>
      <c r="M74" s="49"/>
      <c r="N74" s="49"/>
      <c r="O74" s="49"/>
      <c r="P74" s="107" t="s">
        <v>33</v>
      </c>
      <c r="Q74" s="445"/>
      <c r="R74" s="454"/>
      <c r="S74" s="454"/>
      <c r="T74" s="454"/>
      <c r="U74" s="72">
        <v>76</v>
      </c>
      <c r="V74" s="501">
        <v>70</v>
      </c>
      <c r="W74" s="467">
        <v>55</v>
      </c>
      <c r="X74" s="49" t="s">
        <v>2054</v>
      </c>
      <c r="Y74" s="49"/>
      <c r="Z74" s="49"/>
      <c r="AA74" s="49"/>
      <c r="AB74" s="49"/>
      <c r="AC74" s="49"/>
      <c r="AD74" s="49"/>
      <c r="AE74" s="2" t="s">
        <v>385</v>
      </c>
      <c r="AF74" s="3"/>
      <c r="AG74" s="49"/>
      <c r="AH74" s="49"/>
      <c r="AI74" s="49"/>
      <c r="AJ74" s="107" t="s">
        <v>33</v>
      </c>
      <c r="AK74" s="445"/>
      <c r="AL74" s="445"/>
      <c r="AM74" s="445"/>
      <c r="AN74" s="445"/>
      <c r="AO74" s="470">
        <v>49</v>
      </c>
    </row>
    <row r="75" spans="1:41">
      <c r="A75" s="72">
        <v>50</v>
      </c>
      <c r="B75" s="13">
        <v>47</v>
      </c>
      <c r="C75" s="14">
        <v>35</v>
      </c>
      <c r="D75" s="49" t="s">
        <v>2131</v>
      </c>
      <c r="E75" s="49"/>
      <c r="F75" s="49"/>
      <c r="G75" s="49"/>
      <c r="K75" s="2" t="s">
        <v>141</v>
      </c>
      <c r="L75" s="3"/>
      <c r="M75" s="49"/>
      <c r="N75" s="49"/>
      <c r="O75" s="49"/>
      <c r="P75" s="107" t="s">
        <v>33</v>
      </c>
      <c r="Q75" s="445"/>
      <c r="R75" s="454"/>
      <c r="S75" s="454"/>
      <c r="T75" s="454"/>
      <c r="U75" s="72">
        <v>78</v>
      </c>
      <c r="V75" s="501">
        <v>72</v>
      </c>
      <c r="W75" s="467">
        <v>56</v>
      </c>
      <c r="X75" s="49" t="s">
        <v>2065</v>
      </c>
      <c r="Y75" s="49"/>
      <c r="Z75" s="49"/>
      <c r="AA75" s="49"/>
      <c r="AB75" s="49"/>
      <c r="AC75" s="49"/>
      <c r="AD75" s="49"/>
      <c r="AE75" s="2" t="s">
        <v>398</v>
      </c>
      <c r="AF75" s="3"/>
      <c r="AG75" s="49"/>
      <c r="AH75" s="49"/>
      <c r="AI75" s="49"/>
      <c r="AJ75" s="107" t="s">
        <v>33</v>
      </c>
      <c r="AK75" s="445"/>
      <c r="AL75" s="445"/>
      <c r="AM75" s="445"/>
      <c r="AN75" s="445"/>
      <c r="AO75" s="470">
        <v>50</v>
      </c>
    </row>
    <row r="76" spans="1:41">
      <c r="A76" s="72">
        <v>51</v>
      </c>
      <c r="B76" s="13">
        <v>48</v>
      </c>
      <c r="C76" s="2"/>
      <c r="D76" s="49" t="s">
        <v>2104</v>
      </c>
      <c r="E76" s="49"/>
      <c r="F76" s="49"/>
      <c r="G76" s="49"/>
      <c r="K76" s="455" t="s">
        <v>33</v>
      </c>
      <c r="L76" s="456"/>
      <c r="M76" s="457"/>
      <c r="N76" s="457"/>
      <c r="O76" s="457"/>
      <c r="P76" s="2" t="s">
        <v>281</v>
      </c>
      <c r="Q76" s="49"/>
      <c r="U76" s="72">
        <v>79</v>
      </c>
      <c r="V76" s="501">
        <v>73</v>
      </c>
      <c r="W76" s="467">
        <v>57</v>
      </c>
      <c r="X76" s="49" t="s">
        <v>2202</v>
      </c>
      <c r="Y76" s="49"/>
      <c r="Z76" s="49"/>
      <c r="AA76" s="49"/>
      <c r="AB76" s="49"/>
      <c r="AC76" s="49"/>
      <c r="AD76" s="49"/>
      <c r="AE76" s="455" t="s">
        <v>33</v>
      </c>
      <c r="AF76" s="456"/>
      <c r="AG76" s="457"/>
      <c r="AH76" s="457"/>
      <c r="AI76" s="457"/>
      <c r="AJ76" s="107" t="s">
        <v>33</v>
      </c>
      <c r="AK76" s="445"/>
      <c r="AL76" s="445"/>
      <c r="AM76" s="445"/>
      <c r="AN76" s="445"/>
      <c r="AO76" s="470">
        <v>51</v>
      </c>
    </row>
    <row r="77" spans="1:41">
      <c r="A77" s="72">
        <v>52</v>
      </c>
      <c r="B77" s="13">
        <v>49</v>
      </c>
      <c r="C77" s="2"/>
      <c r="D77" s="49" t="s">
        <v>2056</v>
      </c>
      <c r="E77" s="49"/>
      <c r="F77" s="49"/>
      <c r="G77" s="49"/>
      <c r="K77" s="2" t="s">
        <v>284</v>
      </c>
      <c r="L77" s="3"/>
      <c r="M77" s="49"/>
      <c r="N77" s="49"/>
      <c r="O77" s="49"/>
      <c r="P77" s="2" t="s">
        <v>285</v>
      </c>
      <c r="Q77" s="49"/>
      <c r="U77" s="72">
        <v>81</v>
      </c>
      <c r="V77" s="501">
        <v>75</v>
      </c>
      <c r="W77" s="467">
        <v>58</v>
      </c>
      <c r="X77" s="49" t="s">
        <v>2092</v>
      </c>
      <c r="Y77" s="49"/>
      <c r="Z77" s="49"/>
      <c r="AA77" s="49"/>
      <c r="AB77" s="49"/>
      <c r="AC77" s="49"/>
      <c r="AD77" s="49"/>
      <c r="AE77" s="2" t="s">
        <v>407</v>
      </c>
      <c r="AF77" s="3"/>
      <c r="AG77" s="49"/>
      <c r="AH77" s="49"/>
      <c r="AI77" s="49"/>
      <c r="AJ77" s="107" t="s">
        <v>33</v>
      </c>
      <c r="AK77" s="445"/>
      <c r="AL77" s="445"/>
      <c r="AM77" s="445"/>
      <c r="AN77" s="445"/>
      <c r="AO77" s="470">
        <v>52</v>
      </c>
    </row>
    <row r="78" spans="1:41">
      <c r="A78" s="72">
        <v>53</v>
      </c>
      <c r="B78" s="13">
        <v>50</v>
      </c>
      <c r="C78" s="14">
        <v>36</v>
      </c>
      <c r="D78" s="49" t="s">
        <v>2201</v>
      </c>
      <c r="E78" s="49"/>
      <c r="F78" s="49"/>
      <c r="G78" s="49"/>
      <c r="K78" s="2" t="s">
        <v>1675</v>
      </c>
      <c r="L78" s="3"/>
      <c r="M78" s="49"/>
      <c r="N78" s="49"/>
      <c r="O78" s="49"/>
      <c r="P78" s="107" t="s">
        <v>33</v>
      </c>
      <c r="Q78" s="445"/>
      <c r="R78" s="454"/>
      <c r="S78" s="454"/>
      <c r="T78" s="454"/>
      <c r="U78" s="72">
        <v>82</v>
      </c>
      <c r="V78" s="501">
        <v>76</v>
      </c>
      <c r="W78" s="467">
        <v>59</v>
      </c>
      <c r="X78" s="49" t="s">
        <v>2319</v>
      </c>
      <c r="Y78" s="49"/>
      <c r="Z78" s="49"/>
      <c r="AA78" s="49"/>
      <c r="AB78" s="49"/>
      <c r="AC78" s="49"/>
      <c r="AD78" s="49"/>
      <c r="AE78" s="2" t="s">
        <v>411</v>
      </c>
      <c r="AF78" s="3"/>
      <c r="AG78" s="49"/>
      <c r="AH78" s="49"/>
      <c r="AI78" s="49"/>
      <c r="AJ78" s="107" t="s">
        <v>33</v>
      </c>
      <c r="AK78" s="445"/>
      <c r="AL78" s="445"/>
      <c r="AM78" s="445"/>
      <c r="AN78" s="445"/>
      <c r="AO78" s="470">
        <v>53</v>
      </c>
    </row>
    <row r="79" spans="1:41">
      <c r="A79" s="72">
        <v>54</v>
      </c>
      <c r="B79" s="13">
        <v>51</v>
      </c>
      <c r="C79" s="14">
        <v>37</v>
      </c>
      <c r="D79" s="49" t="s">
        <v>2227</v>
      </c>
      <c r="E79" s="49"/>
      <c r="F79" s="49"/>
      <c r="G79" s="49"/>
      <c r="K79" s="2" t="s">
        <v>293</v>
      </c>
      <c r="L79" s="3"/>
      <c r="M79" s="49"/>
      <c r="N79" s="49"/>
      <c r="O79" s="49"/>
      <c r="P79" s="107" t="s">
        <v>33</v>
      </c>
      <c r="Q79" s="445"/>
      <c r="R79" s="454"/>
      <c r="S79" s="454"/>
      <c r="T79" s="454"/>
      <c r="U79" s="72">
        <v>83</v>
      </c>
      <c r="V79" s="501">
        <v>77</v>
      </c>
      <c r="W79" s="467">
        <v>60</v>
      </c>
      <c r="X79" s="49" t="s">
        <v>2313</v>
      </c>
      <c r="Y79" s="49"/>
      <c r="Z79" s="49"/>
      <c r="AA79" s="49"/>
      <c r="AB79" s="49"/>
      <c r="AC79" s="49"/>
      <c r="AD79" s="49"/>
      <c r="AE79" s="2" t="s">
        <v>415</v>
      </c>
      <c r="AF79" s="2"/>
      <c r="AG79" s="49"/>
      <c r="AH79" s="49"/>
      <c r="AI79" s="49"/>
      <c r="AJ79" s="107" t="s">
        <v>33</v>
      </c>
      <c r="AK79" s="445"/>
      <c r="AL79" s="445"/>
      <c r="AM79" s="445"/>
      <c r="AN79" s="445"/>
      <c r="AO79" s="470">
        <v>54</v>
      </c>
    </row>
    <row r="80" spans="1:41">
      <c r="A80" s="72">
        <v>55</v>
      </c>
      <c r="B80" s="13">
        <v>52</v>
      </c>
      <c r="C80" s="2"/>
      <c r="D80" s="49" t="s">
        <v>2315</v>
      </c>
      <c r="E80" s="49"/>
      <c r="F80" s="49"/>
      <c r="G80" s="49"/>
      <c r="K80" s="455" t="s">
        <v>33</v>
      </c>
      <c r="L80" s="456"/>
      <c r="M80" s="457"/>
      <c r="N80" s="457"/>
      <c r="O80" s="457"/>
      <c r="P80" s="2" t="s">
        <v>141</v>
      </c>
      <c r="Q80" s="49"/>
      <c r="U80" s="72">
        <v>84</v>
      </c>
      <c r="V80" s="501">
        <v>78</v>
      </c>
      <c r="W80" s="467">
        <v>61</v>
      </c>
      <c r="X80" s="49" t="s">
        <v>2269</v>
      </c>
      <c r="Y80" s="49"/>
      <c r="Z80" s="49"/>
      <c r="AA80" s="49"/>
      <c r="AB80" s="49"/>
      <c r="AC80" s="49"/>
      <c r="AD80" s="49"/>
      <c r="AE80" s="455" t="s">
        <v>33</v>
      </c>
      <c r="AF80" s="456"/>
      <c r="AG80" s="457"/>
      <c r="AH80" s="457"/>
      <c r="AI80" s="457"/>
      <c r="AJ80" s="107" t="s">
        <v>33</v>
      </c>
      <c r="AK80" s="445"/>
      <c r="AL80" s="445"/>
      <c r="AM80" s="445"/>
      <c r="AN80" s="445"/>
      <c r="AO80" s="470">
        <v>55</v>
      </c>
    </row>
    <row r="81" spans="1:41">
      <c r="A81" s="72">
        <v>56</v>
      </c>
      <c r="B81" s="13">
        <v>53</v>
      </c>
      <c r="C81" s="14">
        <v>38</v>
      </c>
      <c r="D81" s="49" t="s">
        <v>2112</v>
      </c>
      <c r="E81" s="49"/>
      <c r="F81" s="49"/>
      <c r="G81" s="49"/>
      <c r="K81" s="455" t="s">
        <v>33</v>
      </c>
      <c r="L81" s="455"/>
      <c r="M81" s="457"/>
      <c r="N81" s="457"/>
      <c r="O81" s="457"/>
      <c r="P81" s="107" t="s">
        <v>40</v>
      </c>
      <c r="Q81" s="445"/>
      <c r="R81" s="454"/>
      <c r="S81" s="454"/>
      <c r="T81" s="454"/>
      <c r="U81" s="72">
        <v>86</v>
      </c>
      <c r="V81" s="501">
        <v>80</v>
      </c>
      <c r="W81" s="467">
        <v>62</v>
      </c>
      <c r="X81" s="49" t="s">
        <v>2183</v>
      </c>
      <c r="Y81" s="49"/>
      <c r="Z81" s="49"/>
      <c r="AA81" s="49"/>
      <c r="AB81" s="49"/>
      <c r="AC81" s="49"/>
      <c r="AD81" s="49"/>
      <c r="AE81" s="455" t="s">
        <v>33</v>
      </c>
      <c r="AF81" s="456"/>
      <c r="AG81" s="457"/>
      <c r="AH81" s="457"/>
      <c r="AI81" s="457"/>
      <c r="AJ81" s="107" t="s">
        <v>33</v>
      </c>
      <c r="AK81" s="445"/>
      <c r="AL81" s="445"/>
      <c r="AM81" s="445"/>
      <c r="AN81" s="445"/>
      <c r="AO81" s="470">
        <v>56</v>
      </c>
    </row>
    <row r="82" spans="1:41">
      <c r="A82" s="72">
        <v>57</v>
      </c>
      <c r="B82" s="13">
        <v>54</v>
      </c>
      <c r="C82" s="14">
        <v>39</v>
      </c>
      <c r="D82" s="49" t="s">
        <v>2125</v>
      </c>
      <c r="E82" s="49"/>
      <c r="F82" s="49"/>
      <c r="G82" s="49"/>
      <c r="K82" s="455" t="s">
        <v>33</v>
      </c>
      <c r="L82" s="456"/>
      <c r="M82" s="457"/>
      <c r="N82" s="457"/>
      <c r="O82" s="457"/>
      <c r="P82" s="107" t="s">
        <v>33</v>
      </c>
      <c r="Q82" s="445"/>
      <c r="R82" s="454"/>
      <c r="S82" s="454"/>
      <c r="T82" s="454"/>
      <c r="U82" s="72">
        <v>87</v>
      </c>
      <c r="V82" s="501">
        <v>81</v>
      </c>
      <c r="W82" s="467">
        <v>63</v>
      </c>
      <c r="X82" s="49" t="s">
        <v>2295</v>
      </c>
      <c r="Y82" s="49"/>
      <c r="Z82" s="49"/>
      <c r="AA82" s="49"/>
      <c r="AB82" s="49"/>
      <c r="AC82" s="49"/>
      <c r="AD82" s="49"/>
      <c r="AE82" s="455" t="s">
        <v>33</v>
      </c>
      <c r="AF82" s="456"/>
      <c r="AG82" s="457"/>
      <c r="AH82" s="457"/>
      <c r="AI82" s="457"/>
      <c r="AJ82" s="107" t="s">
        <v>33</v>
      </c>
      <c r="AK82" s="445"/>
      <c r="AL82" s="445"/>
      <c r="AM82" s="445"/>
      <c r="AN82" s="445"/>
      <c r="AO82" s="470">
        <v>57</v>
      </c>
    </row>
    <row r="83" spans="1:41">
      <c r="A83" s="72">
        <v>58</v>
      </c>
      <c r="B83" s="13">
        <v>55</v>
      </c>
      <c r="C83" s="14">
        <v>40</v>
      </c>
      <c r="D83" s="49" t="s">
        <v>2266</v>
      </c>
      <c r="E83" s="49"/>
      <c r="F83" s="49"/>
      <c r="G83" s="49"/>
      <c r="K83" s="455" t="s">
        <v>33</v>
      </c>
      <c r="L83" s="456"/>
      <c r="M83" s="457"/>
      <c r="N83" s="457"/>
      <c r="O83" s="457"/>
      <c r="P83" s="107" t="s">
        <v>33</v>
      </c>
      <c r="Q83" s="445"/>
      <c r="R83" s="454"/>
      <c r="S83" s="454"/>
      <c r="T83" s="454"/>
      <c r="U83" s="72">
        <v>89</v>
      </c>
      <c r="V83" s="501">
        <v>83</v>
      </c>
      <c r="W83" s="467">
        <v>64</v>
      </c>
      <c r="X83" s="49" t="s">
        <v>2272</v>
      </c>
      <c r="Y83" s="49"/>
      <c r="Z83" s="49"/>
      <c r="AA83" s="49"/>
      <c r="AB83" s="49"/>
      <c r="AC83" s="49"/>
      <c r="AD83" s="49"/>
      <c r="AE83" s="455" t="s">
        <v>33</v>
      </c>
      <c r="AF83" s="456"/>
      <c r="AG83" s="457"/>
      <c r="AH83" s="457"/>
      <c r="AI83" s="457"/>
      <c r="AJ83" s="107" t="s">
        <v>33</v>
      </c>
      <c r="AK83" s="445"/>
      <c r="AL83" s="445"/>
      <c r="AM83" s="445"/>
      <c r="AN83" s="445"/>
      <c r="AO83" s="470">
        <v>58</v>
      </c>
    </row>
    <row r="84" spans="1:41">
      <c r="A84" s="72">
        <v>59</v>
      </c>
      <c r="B84" s="13">
        <v>56</v>
      </c>
      <c r="C84" s="14">
        <v>41</v>
      </c>
      <c r="D84" s="49" t="s">
        <v>2180</v>
      </c>
      <c r="E84" s="49"/>
      <c r="F84" s="49"/>
      <c r="G84" s="49"/>
      <c r="K84" s="455" t="s">
        <v>33</v>
      </c>
      <c r="L84" s="456"/>
      <c r="M84" s="457"/>
      <c r="N84" s="457"/>
      <c r="O84" s="457"/>
      <c r="P84" s="107" t="s">
        <v>33</v>
      </c>
      <c r="Q84" s="445"/>
      <c r="R84" s="454"/>
      <c r="S84" s="454"/>
      <c r="T84" s="454"/>
      <c r="U84" s="72">
        <v>92</v>
      </c>
      <c r="V84" s="501">
        <v>85</v>
      </c>
      <c r="W84" s="467">
        <v>66</v>
      </c>
      <c r="X84" s="49" t="s">
        <v>2222</v>
      </c>
      <c r="Y84" s="49"/>
      <c r="Z84" s="49"/>
      <c r="AA84" s="49"/>
      <c r="AB84" s="49"/>
      <c r="AC84" s="49"/>
      <c r="AD84" s="49"/>
      <c r="AE84" s="455" t="s">
        <v>33</v>
      </c>
      <c r="AF84" s="456"/>
      <c r="AG84" s="457"/>
      <c r="AH84" s="457"/>
      <c r="AI84" s="457"/>
      <c r="AJ84" s="107" t="s">
        <v>33</v>
      </c>
      <c r="AK84" s="445"/>
      <c r="AL84" s="445"/>
      <c r="AM84" s="445"/>
      <c r="AN84" s="445"/>
      <c r="AO84" s="470">
        <v>59</v>
      </c>
    </row>
    <row r="85" spans="1:41">
      <c r="A85" s="72">
        <v>60</v>
      </c>
      <c r="B85" s="13">
        <v>57</v>
      </c>
      <c r="C85" s="14">
        <v>42</v>
      </c>
      <c r="D85" s="49" t="s">
        <v>2220</v>
      </c>
      <c r="E85" s="49"/>
      <c r="F85" s="49"/>
      <c r="G85" s="49"/>
      <c r="K85" s="2" t="s">
        <v>310</v>
      </c>
      <c r="L85" s="3"/>
      <c r="M85" s="49"/>
      <c r="N85" s="49"/>
      <c r="O85" s="49"/>
      <c r="P85" s="107" t="s">
        <v>33</v>
      </c>
      <c r="Q85" s="445"/>
      <c r="R85" s="454"/>
      <c r="S85" s="454"/>
      <c r="T85" s="454"/>
      <c r="U85" s="72">
        <v>93</v>
      </c>
      <c r="V85" s="501">
        <v>86</v>
      </c>
      <c r="W85" s="467">
        <v>67</v>
      </c>
      <c r="X85" s="49" t="s">
        <v>2206</v>
      </c>
      <c r="Y85" s="49"/>
      <c r="Z85" s="49"/>
      <c r="AA85" s="49"/>
      <c r="AB85" s="49"/>
      <c r="AC85" s="49"/>
      <c r="AD85" s="49"/>
      <c r="AE85" s="2" t="s">
        <v>447</v>
      </c>
      <c r="AF85" s="3"/>
      <c r="AG85" s="49"/>
      <c r="AH85" s="49"/>
      <c r="AI85" s="49"/>
      <c r="AJ85" s="107" t="s">
        <v>33</v>
      </c>
      <c r="AK85" s="445"/>
      <c r="AL85" s="445"/>
      <c r="AM85" s="445"/>
      <c r="AN85" s="445"/>
      <c r="AO85" s="470">
        <v>60</v>
      </c>
    </row>
    <row r="86" spans="1:41">
      <c r="A86" s="72">
        <v>61</v>
      </c>
      <c r="B86" s="13">
        <v>58</v>
      </c>
      <c r="C86" s="14">
        <v>43</v>
      </c>
      <c r="D86" s="49" t="s">
        <v>2096</v>
      </c>
      <c r="E86" s="49"/>
      <c r="F86" s="49"/>
      <c r="G86" s="49"/>
      <c r="K86" s="2" t="s">
        <v>310</v>
      </c>
      <c r="L86" s="3"/>
      <c r="M86" s="49"/>
      <c r="N86" s="49"/>
      <c r="O86" s="49"/>
      <c r="P86" s="107" t="s">
        <v>33</v>
      </c>
      <c r="Q86" s="445"/>
      <c r="R86" s="454"/>
      <c r="S86" s="454"/>
      <c r="T86" s="454"/>
      <c r="U86" s="72">
        <v>94</v>
      </c>
      <c r="V86" s="501">
        <v>87</v>
      </c>
      <c r="W86" s="467">
        <v>68</v>
      </c>
      <c r="X86" s="49" t="s">
        <v>2034</v>
      </c>
      <c r="Y86" s="49"/>
      <c r="Z86" s="49"/>
      <c r="AA86" s="49"/>
      <c r="AB86" s="49"/>
      <c r="AC86" s="49"/>
      <c r="AD86" s="49"/>
      <c r="AE86" s="455" t="s">
        <v>33</v>
      </c>
      <c r="AF86" s="456"/>
      <c r="AG86" s="457"/>
      <c r="AH86" s="457"/>
      <c r="AI86" s="457"/>
      <c r="AJ86" s="107" t="s">
        <v>33</v>
      </c>
      <c r="AK86" s="445"/>
      <c r="AL86" s="445"/>
      <c r="AM86" s="445"/>
      <c r="AN86" s="445"/>
      <c r="AO86" s="470">
        <v>61</v>
      </c>
    </row>
    <row r="87" spans="1:41">
      <c r="A87" s="72">
        <v>62</v>
      </c>
      <c r="B87" s="25">
        <v>59</v>
      </c>
      <c r="C87" s="14">
        <v>44</v>
      </c>
      <c r="D87" s="49" t="s">
        <v>2123</v>
      </c>
      <c r="E87" s="49"/>
      <c r="F87" s="49"/>
      <c r="G87" s="49"/>
      <c r="K87" s="2" t="s">
        <v>316</v>
      </c>
      <c r="L87" s="2"/>
      <c r="M87" s="49"/>
      <c r="N87" s="49"/>
      <c r="O87" s="49"/>
      <c r="P87" s="107" t="s">
        <v>33</v>
      </c>
      <c r="Q87" s="445"/>
      <c r="R87" s="454"/>
      <c r="S87" s="454"/>
      <c r="T87" s="454"/>
      <c r="U87" s="72">
        <v>95</v>
      </c>
      <c r="V87" s="501">
        <v>88</v>
      </c>
      <c r="W87" s="467">
        <v>69</v>
      </c>
      <c r="X87" s="49" t="s">
        <v>2153</v>
      </c>
      <c r="Y87" s="49"/>
      <c r="Z87" s="49"/>
      <c r="AA87" s="49"/>
      <c r="AB87" s="49"/>
      <c r="AC87" s="49"/>
      <c r="AD87" s="49"/>
      <c r="AE87" s="455" t="s">
        <v>33</v>
      </c>
      <c r="AF87" s="456"/>
      <c r="AG87" s="457"/>
      <c r="AH87" s="457"/>
      <c r="AI87" s="457"/>
      <c r="AJ87" s="107" t="s">
        <v>33</v>
      </c>
      <c r="AK87" s="445"/>
      <c r="AL87" s="445"/>
      <c r="AM87" s="445"/>
      <c r="AN87" s="445"/>
      <c r="AO87" s="470">
        <v>62</v>
      </c>
    </row>
    <row r="88" spans="1:41">
      <c r="A88" s="72">
        <v>63</v>
      </c>
      <c r="B88" s="25">
        <v>60</v>
      </c>
      <c r="C88" s="14">
        <v>45</v>
      </c>
      <c r="D88" s="49" t="s">
        <v>2142</v>
      </c>
      <c r="E88" s="49"/>
      <c r="F88" s="49"/>
      <c r="G88" s="49"/>
      <c r="K88" s="455" t="s">
        <v>33</v>
      </c>
      <c r="L88" s="456"/>
      <c r="M88" s="457"/>
      <c r="N88" s="457"/>
      <c r="O88" s="457"/>
      <c r="P88" s="107" t="s">
        <v>33</v>
      </c>
      <c r="Q88" s="445"/>
      <c r="R88" s="454"/>
      <c r="S88" s="454"/>
      <c r="T88" s="454"/>
      <c r="U88" s="74">
        <v>100</v>
      </c>
      <c r="V88" s="501">
        <v>92</v>
      </c>
      <c r="W88" s="467">
        <v>71</v>
      </c>
      <c r="X88" s="49" t="s">
        <v>2044</v>
      </c>
      <c r="Y88" s="49"/>
      <c r="Z88" s="49"/>
      <c r="AA88" s="49"/>
      <c r="AB88" s="49"/>
      <c r="AC88" s="49"/>
      <c r="AD88" s="49"/>
      <c r="AE88" s="455" t="s">
        <v>33</v>
      </c>
      <c r="AF88" s="456"/>
      <c r="AG88" s="457"/>
      <c r="AH88" s="457"/>
      <c r="AI88" s="457"/>
      <c r="AJ88" s="107" t="s">
        <v>33</v>
      </c>
      <c r="AK88" s="445"/>
      <c r="AL88" s="445"/>
      <c r="AM88" s="445"/>
      <c r="AN88" s="445"/>
      <c r="AO88" s="470">
        <v>63</v>
      </c>
    </row>
    <row r="89" spans="1:41">
      <c r="A89" s="72">
        <v>64</v>
      </c>
      <c r="B89" s="25">
        <v>61</v>
      </c>
      <c r="C89" s="14">
        <v>46</v>
      </c>
      <c r="D89" s="49" t="s">
        <v>2181</v>
      </c>
      <c r="E89" s="49"/>
      <c r="F89" s="49"/>
      <c r="G89" s="49"/>
      <c r="K89" s="2" t="s">
        <v>324</v>
      </c>
      <c r="L89" s="3"/>
      <c r="M89" s="49"/>
      <c r="N89" s="49"/>
      <c r="O89" s="49"/>
      <c r="P89" s="107" t="s">
        <v>33</v>
      </c>
      <c r="Q89" s="445"/>
      <c r="R89" s="454"/>
      <c r="S89" s="454"/>
      <c r="T89" s="454"/>
      <c r="U89" s="72">
        <v>103</v>
      </c>
      <c r="V89" s="501">
        <v>95</v>
      </c>
      <c r="W89" s="467">
        <v>72</v>
      </c>
      <c r="X89" s="49" t="s">
        <v>2190</v>
      </c>
      <c r="Y89" s="49"/>
      <c r="Z89" s="49"/>
      <c r="AA89" s="49"/>
      <c r="AB89" s="49"/>
      <c r="AC89" s="49"/>
      <c r="AD89" s="49"/>
      <c r="AE89" s="455" t="s">
        <v>33</v>
      </c>
      <c r="AF89" s="456"/>
      <c r="AG89" s="457"/>
      <c r="AH89" s="457"/>
      <c r="AI89" s="457"/>
      <c r="AJ89" s="107" t="s">
        <v>33</v>
      </c>
      <c r="AK89" s="445"/>
      <c r="AL89" s="445"/>
      <c r="AM89" s="445"/>
      <c r="AN89" s="445"/>
      <c r="AO89" s="470">
        <v>64</v>
      </c>
    </row>
    <row r="90" spans="1:41">
      <c r="A90" s="72">
        <v>65</v>
      </c>
      <c r="B90" s="26"/>
      <c r="C90" s="14">
        <v>47</v>
      </c>
      <c r="D90" s="49" t="s">
        <v>2163</v>
      </c>
      <c r="E90" s="49"/>
      <c r="F90" s="49"/>
      <c r="G90" s="49"/>
      <c r="K90" s="2" t="s">
        <v>327</v>
      </c>
      <c r="L90" s="3"/>
      <c r="M90" s="49"/>
      <c r="N90" s="49"/>
      <c r="O90" s="49"/>
      <c r="P90" s="107" t="s">
        <v>33</v>
      </c>
      <c r="Q90" s="445"/>
      <c r="R90" s="454"/>
      <c r="S90" s="454"/>
      <c r="T90" s="454"/>
      <c r="U90" s="72">
        <v>105</v>
      </c>
      <c r="V90" s="501">
        <v>97</v>
      </c>
      <c r="W90" s="467">
        <v>73</v>
      </c>
      <c r="X90" s="49" t="s">
        <v>2199</v>
      </c>
      <c r="Y90" s="49"/>
      <c r="Z90" s="49"/>
      <c r="AA90" s="49"/>
      <c r="AB90" s="49"/>
      <c r="AC90" s="49"/>
      <c r="AD90" s="49"/>
      <c r="AE90" s="2" t="s">
        <v>500</v>
      </c>
      <c r="AF90" s="3"/>
      <c r="AG90" s="49"/>
      <c r="AH90" s="49"/>
      <c r="AI90" s="49"/>
      <c r="AJ90" s="107" t="s">
        <v>33</v>
      </c>
      <c r="AK90" s="445"/>
      <c r="AL90" s="445"/>
      <c r="AM90" s="445"/>
      <c r="AN90" s="445"/>
      <c r="AO90" s="470">
        <v>65</v>
      </c>
    </row>
    <row r="91" spans="1:41">
      <c r="A91" s="72">
        <v>66</v>
      </c>
      <c r="B91" s="25">
        <v>62</v>
      </c>
      <c r="C91" s="14">
        <v>48</v>
      </c>
      <c r="D91" s="49" t="s">
        <v>2086</v>
      </c>
      <c r="E91" s="49"/>
      <c r="F91" s="49"/>
      <c r="G91" s="49"/>
      <c r="K91" s="2" t="s">
        <v>330</v>
      </c>
      <c r="L91" s="3"/>
      <c r="M91" s="49"/>
      <c r="N91" s="49"/>
      <c r="O91" s="49"/>
      <c r="P91" s="107" t="s">
        <v>33</v>
      </c>
      <c r="Q91" s="445"/>
      <c r="R91" s="454"/>
      <c r="S91" s="454"/>
      <c r="T91" s="454"/>
      <c r="U91" s="72">
        <v>107</v>
      </c>
      <c r="V91" s="501">
        <v>99</v>
      </c>
      <c r="W91" s="467">
        <v>74</v>
      </c>
      <c r="X91" s="49" t="s">
        <v>2281</v>
      </c>
      <c r="Y91" s="49"/>
      <c r="Z91" s="49"/>
      <c r="AA91" s="49"/>
      <c r="AB91" s="49"/>
      <c r="AC91" s="49"/>
      <c r="AD91" s="49"/>
      <c r="AE91" s="455" t="s">
        <v>33</v>
      </c>
      <c r="AF91" s="456"/>
      <c r="AG91" s="457"/>
      <c r="AH91" s="457"/>
      <c r="AI91" s="457"/>
      <c r="AJ91" s="107" t="s">
        <v>33</v>
      </c>
      <c r="AK91" s="445"/>
      <c r="AL91" s="445"/>
      <c r="AM91" s="445"/>
      <c r="AN91" s="445"/>
      <c r="AO91" s="470">
        <v>66</v>
      </c>
    </row>
    <row r="92" spans="1:41">
      <c r="A92" s="72">
        <v>67</v>
      </c>
      <c r="B92" s="26"/>
      <c r="C92" s="14">
        <v>49</v>
      </c>
      <c r="D92" s="49" t="s">
        <v>2207</v>
      </c>
      <c r="E92" s="49"/>
      <c r="F92" s="49"/>
      <c r="G92" s="49"/>
      <c r="K92" s="2" t="s">
        <v>336</v>
      </c>
      <c r="L92" s="3"/>
      <c r="M92" s="49"/>
      <c r="N92" s="49"/>
      <c r="O92" s="49"/>
      <c r="P92" s="107" t="s">
        <v>33</v>
      </c>
      <c r="Q92" s="445"/>
      <c r="R92" s="454"/>
      <c r="S92" s="454"/>
      <c r="T92" s="454"/>
      <c r="U92" s="72">
        <v>108</v>
      </c>
      <c r="V92" s="501">
        <v>100</v>
      </c>
      <c r="W92" s="467">
        <v>75</v>
      </c>
      <c r="X92" s="49" t="s">
        <v>2286</v>
      </c>
      <c r="Y92" s="49"/>
      <c r="Z92" s="49"/>
      <c r="AA92" s="49"/>
      <c r="AB92" s="49"/>
      <c r="AC92" s="49"/>
      <c r="AD92" s="49"/>
      <c r="AE92" s="455" t="s">
        <v>33</v>
      </c>
      <c r="AF92" s="456"/>
      <c r="AG92" s="457"/>
      <c r="AH92" s="457"/>
      <c r="AI92" s="457"/>
      <c r="AJ92" s="107" t="s">
        <v>33</v>
      </c>
      <c r="AK92" s="445"/>
      <c r="AL92" s="445"/>
      <c r="AM92" s="445"/>
      <c r="AN92" s="445"/>
      <c r="AO92" s="470">
        <v>67</v>
      </c>
    </row>
    <row r="93" spans="1:41">
      <c r="A93" s="72">
        <v>68</v>
      </c>
      <c r="B93" s="25">
        <v>63</v>
      </c>
      <c r="C93" s="2"/>
      <c r="D93" s="49" t="s">
        <v>2035</v>
      </c>
      <c r="E93" s="49"/>
      <c r="F93" s="49"/>
      <c r="G93" s="49"/>
      <c r="K93" s="2" t="s">
        <v>340</v>
      </c>
      <c r="L93" s="3"/>
      <c r="M93" s="49"/>
      <c r="N93" s="49"/>
      <c r="O93" s="49"/>
      <c r="P93" s="2" t="s">
        <v>340</v>
      </c>
      <c r="Q93" s="49"/>
      <c r="U93" s="72">
        <v>112</v>
      </c>
      <c r="V93" s="501">
        <v>104</v>
      </c>
      <c r="W93" s="467">
        <v>76</v>
      </c>
      <c r="X93" s="49" t="s">
        <v>2253</v>
      </c>
      <c r="Y93" s="49"/>
      <c r="Z93" s="49"/>
      <c r="AA93" s="49"/>
      <c r="AB93" s="49"/>
      <c r="AC93" s="49"/>
      <c r="AD93" s="49"/>
      <c r="AE93" s="2" t="s">
        <v>526</v>
      </c>
      <c r="AF93" s="3"/>
      <c r="AG93" s="49"/>
      <c r="AH93" s="49"/>
      <c r="AI93" s="49"/>
      <c r="AJ93" s="107" t="s">
        <v>33</v>
      </c>
      <c r="AK93" s="445"/>
      <c r="AL93" s="445"/>
      <c r="AM93" s="445"/>
      <c r="AN93" s="445"/>
      <c r="AO93" s="470">
        <v>68</v>
      </c>
    </row>
    <row r="94" spans="1:41">
      <c r="A94" s="72">
        <v>69</v>
      </c>
      <c r="B94" s="25">
        <v>64</v>
      </c>
      <c r="C94" s="2"/>
      <c r="D94" s="49" t="s">
        <v>2072</v>
      </c>
      <c r="E94" s="49"/>
      <c r="F94" s="49"/>
      <c r="G94" s="49"/>
      <c r="K94" s="455" t="s">
        <v>33</v>
      </c>
      <c r="L94" s="456"/>
      <c r="M94" s="457"/>
      <c r="N94" s="457"/>
      <c r="O94" s="457"/>
      <c r="P94" s="2" t="s">
        <v>348</v>
      </c>
      <c r="Q94" s="49"/>
      <c r="U94" s="72">
        <v>113</v>
      </c>
      <c r="V94" s="501">
        <v>105</v>
      </c>
      <c r="W94" s="467">
        <v>77</v>
      </c>
      <c r="X94" s="49" t="s">
        <v>2166</v>
      </c>
      <c r="Y94" s="49"/>
      <c r="Z94" s="49"/>
      <c r="AA94" s="49"/>
      <c r="AB94" s="49"/>
      <c r="AC94" s="49"/>
      <c r="AD94" s="49"/>
      <c r="AE94" s="2" t="s">
        <v>247</v>
      </c>
      <c r="AF94" s="3"/>
      <c r="AG94" s="49"/>
      <c r="AH94" s="49"/>
      <c r="AI94" s="49"/>
      <c r="AJ94" s="107" t="s">
        <v>33</v>
      </c>
      <c r="AK94" s="445"/>
      <c r="AL94" s="445"/>
      <c r="AM94" s="445"/>
      <c r="AN94" s="445"/>
      <c r="AO94" s="470">
        <v>69</v>
      </c>
    </row>
    <row r="95" spans="1:41">
      <c r="A95" s="72">
        <v>70</v>
      </c>
      <c r="B95" s="25">
        <v>65</v>
      </c>
      <c r="C95" s="2"/>
      <c r="D95" s="49" t="s">
        <v>2059</v>
      </c>
      <c r="E95" s="49"/>
      <c r="F95" s="49"/>
      <c r="G95" s="49"/>
      <c r="K95" s="2" t="s">
        <v>356</v>
      </c>
      <c r="L95" s="3"/>
      <c r="M95" s="49"/>
      <c r="N95" s="49"/>
      <c r="O95" s="49"/>
      <c r="P95" s="2" t="s">
        <v>357</v>
      </c>
      <c r="Q95" s="49"/>
      <c r="U95" s="72">
        <v>117</v>
      </c>
      <c r="V95" s="501">
        <v>108</v>
      </c>
      <c r="W95" s="467">
        <v>79</v>
      </c>
      <c r="X95" s="49" t="s">
        <v>2255</v>
      </c>
      <c r="Y95" s="49"/>
      <c r="Z95" s="49"/>
      <c r="AA95" s="49"/>
      <c r="AB95" s="49"/>
      <c r="AC95" s="49"/>
      <c r="AD95" s="49"/>
      <c r="AE95" s="455" t="s">
        <v>33</v>
      </c>
      <c r="AF95" s="456"/>
      <c r="AG95" s="457"/>
      <c r="AH95" s="457"/>
      <c r="AI95" s="457"/>
      <c r="AJ95" s="107" t="s">
        <v>33</v>
      </c>
      <c r="AK95" s="445"/>
      <c r="AL95" s="445"/>
      <c r="AM95" s="445"/>
      <c r="AN95" s="445"/>
      <c r="AO95" s="470">
        <v>70</v>
      </c>
    </row>
    <row r="96" spans="1:41">
      <c r="A96" s="72">
        <v>71</v>
      </c>
      <c r="B96" s="25">
        <v>66</v>
      </c>
      <c r="C96" s="14">
        <v>50</v>
      </c>
      <c r="D96" s="49" t="s">
        <v>2221</v>
      </c>
      <c r="E96" s="49"/>
      <c r="F96" s="49"/>
      <c r="G96" s="49"/>
      <c r="K96" s="2" t="s">
        <v>362</v>
      </c>
      <c r="L96" s="3"/>
      <c r="M96" s="49"/>
      <c r="N96" s="49"/>
      <c r="O96" s="49"/>
      <c r="P96" s="107" t="s">
        <v>33</v>
      </c>
      <c r="Q96" s="445"/>
      <c r="R96" s="454"/>
      <c r="S96" s="454"/>
      <c r="T96" s="454"/>
      <c r="U96" s="72">
        <v>118</v>
      </c>
      <c r="V96" s="501">
        <v>109</v>
      </c>
      <c r="W96" s="467">
        <v>80</v>
      </c>
      <c r="X96" s="49" t="s">
        <v>2157</v>
      </c>
      <c r="Y96" s="49"/>
      <c r="Z96" s="49"/>
      <c r="AA96" s="49"/>
      <c r="AB96" s="49"/>
      <c r="AC96" s="49"/>
      <c r="AD96" s="49"/>
      <c r="AE96" s="2" t="s">
        <v>551</v>
      </c>
      <c r="AF96" s="3"/>
      <c r="AG96" s="49"/>
      <c r="AH96" s="49"/>
      <c r="AI96" s="49"/>
      <c r="AJ96" s="107" t="s">
        <v>33</v>
      </c>
      <c r="AK96" s="445"/>
      <c r="AL96" s="445"/>
      <c r="AM96" s="445"/>
      <c r="AN96" s="445"/>
      <c r="AO96" s="470">
        <v>71</v>
      </c>
    </row>
    <row r="97" spans="1:41">
      <c r="A97" s="72">
        <v>72</v>
      </c>
      <c r="B97" s="25">
        <v>67</v>
      </c>
      <c r="C97" s="14">
        <v>51</v>
      </c>
      <c r="D97" s="49" t="s">
        <v>2260</v>
      </c>
      <c r="E97" s="49"/>
      <c r="F97" s="49"/>
      <c r="G97" s="49"/>
      <c r="K97" s="455" t="s">
        <v>33</v>
      </c>
      <c r="L97" s="456"/>
      <c r="M97" s="457"/>
      <c r="N97" s="457"/>
      <c r="O97" s="457"/>
      <c r="P97" s="107" t="s">
        <v>33</v>
      </c>
      <c r="Q97" s="445"/>
      <c r="R97" s="454"/>
      <c r="S97" s="454"/>
      <c r="T97" s="454"/>
      <c r="U97" s="72">
        <v>119</v>
      </c>
      <c r="V97" s="501">
        <v>110</v>
      </c>
      <c r="W97" s="467">
        <v>81</v>
      </c>
      <c r="X97" s="49" t="s">
        <v>2233</v>
      </c>
      <c r="Y97" s="49"/>
      <c r="Z97" s="49"/>
      <c r="AA97" s="49"/>
      <c r="AB97" s="49"/>
      <c r="AC97" s="49"/>
      <c r="AD97" s="49"/>
      <c r="AE97" s="455" t="s">
        <v>33</v>
      </c>
      <c r="AF97" s="456"/>
      <c r="AG97" s="457"/>
      <c r="AH97" s="457"/>
      <c r="AI97" s="457"/>
      <c r="AJ97" s="107" t="s">
        <v>33</v>
      </c>
      <c r="AK97" s="445"/>
      <c r="AL97" s="445"/>
      <c r="AM97" s="445"/>
      <c r="AN97" s="445"/>
      <c r="AO97" s="470">
        <v>72</v>
      </c>
    </row>
    <row r="98" spans="1:41">
      <c r="A98" s="72">
        <v>73</v>
      </c>
      <c r="B98" s="26"/>
      <c r="C98" s="14">
        <v>52</v>
      </c>
      <c r="D98" s="49" t="s">
        <v>2046</v>
      </c>
      <c r="E98" s="49"/>
      <c r="F98" s="49"/>
      <c r="G98" s="49"/>
      <c r="K98" s="2" t="s">
        <v>369</v>
      </c>
      <c r="L98" s="3"/>
      <c r="M98" s="49"/>
      <c r="N98" s="49"/>
      <c r="O98" s="49"/>
      <c r="P98" s="107" t="s">
        <v>33</v>
      </c>
      <c r="Q98" s="445"/>
      <c r="R98" s="454"/>
      <c r="S98" s="454"/>
      <c r="T98" s="454"/>
      <c r="U98" s="72">
        <v>120</v>
      </c>
      <c r="V98" s="501">
        <v>111</v>
      </c>
      <c r="W98" s="467">
        <v>82</v>
      </c>
      <c r="X98" s="49" t="s">
        <v>2115</v>
      </c>
      <c r="Y98" s="49"/>
      <c r="Z98" s="49"/>
      <c r="AA98" s="49"/>
      <c r="AB98" s="49"/>
      <c r="AC98" s="49"/>
      <c r="AD98" s="49"/>
      <c r="AE98" s="2" t="s">
        <v>561</v>
      </c>
      <c r="AF98" s="3"/>
      <c r="AG98" s="49"/>
      <c r="AH98" s="49"/>
      <c r="AI98" s="49"/>
      <c r="AJ98" s="107" t="s">
        <v>33</v>
      </c>
      <c r="AK98" s="445"/>
      <c r="AL98" s="445"/>
      <c r="AM98" s="445"/>
      <c r="AN98" s="445"/>
      <c r="AO98" s="470">
        <v>73</v>
      </c>
    </row>
    <row r="99" spans="1:41">
      <c r="A99" s="72">
        <v>74</v>
      </c>
      <c r="B99" s="25">
        <v>68</v>
      </c>
      <c r="C99" s="14">
        <v>53</v>
      </c>
      <c r="D99" s="49" t="s">
        <v>2139</v>
      </c>
      <c r="E99" s="49"/>
      <c r="F99" s="49"/>
      <c r="G99" s="49"/>
      <c r="K99" s="2" t="s">
        <v>376</v>
      </c>
      <c r="L99" s="3"/>
      <c r="M99" s="49"/>
      <c r="N99" s="49"/>
      <c r="O99" s="49"/>
      <c r="P99" s="107" t="s">
        <v>33</v>
      </c>
      <c r="Q99" s="445"/>
      <c r="R99" s="454"/>
      <c r="S99" s="454"/>
      <c r="T99" s="454"/>
      <c r="U99" s="72">
        <v>121</v>
      </c>
      <c r="V99" s="501">
        <v>112</v>
      </c>
      <c r="W99" s="467">
        <v>83</v>
      </c>
      <c r="X99" s="49" t="s">
        <v>2168</v>
      </c>
      <c r="Y99" s="49"/>
      <c r="Z99" s="49"/>
      <c r="AA99" s="49"/>
      <c r="AB99" s="49"/>
      <c r="AC99" s="49"/>
      <c r="AD99" s="49"/>
      <c r="AE99" s="2" t="s">
        <v>51</v>
      </c>
      <c r="AF99" s="3"/>
      <c r="AG99" s="49"/>
      <c r="AH99" s="49"/>
      <c r="AI99" s="49"/>
      <c r="AJ99" s="107" t="s">
        <v>33</v>
      </c>
      <c r="AK99" s="445"/>
      <c r="AL99" s="445"/>
      <c r="AM99" s="445"/>
      <c r="AN99" s="445"/>
      <c r="AO99" s="470">
        <v>74</v>
      </c>
    </row>
    <row r="100" spans="1:41">
      <c r="A100" s="72">
        <v>75</v>
      </c>
      <c r="B100" s="25">
        <v>69</v>
      </c>
      <c r="C100" s="14">
        <v>54</v>
      </c>
      <c r="D100" s="49" t="s">
        <v>2277</v>
      </c>
      <c r="E100" s="49"/>
      <c r="F100" s="49"/>
      <c r="G100" s="49"/>
      <c r="K100" s="455" t="s">
        <v>33</v>
      </c>
      <c r="L100" s="456"/>
      <c r="M100" s="457"/>
      <c r="N100" s="457"/>
      <c r="O100" s="457"/>
      <c r="P100" s="107" t="s">
        <v>33</v>
      </c>
      <c r="Q100" s="445"/>
      <c r="R100" s="454"/>
      <c r="S100" s="454"/>
      <c r="T100" s="454"/>
      <c r="U100" s="72">
        <v>122</v>
      </c>
      <c r="V100" s="501">
        <v>113</v>
      </c>
      <c r="W100" s="467">
        <v>84</v>
      </c>
      <c r="X100" s="49" t="s">
        <v>2159</v>
      </c>
      <c r="Y100" s="49"/>
      <c r="Z100" s="49"/>
      <c r="AA100" s="49"/>
      <c r="AB100" s="49"/>
      <c r="AC100" s="49"/>
      <c r="AD100" s="49"/>
      <c r="AE100" s="455" t="s">
        <v>33</v>
      </c>
      <c r="AF100" s="456"/>
      <c r="AG100" s="457"/>
      <c r="AH100" s="457"/>
      <c r="AI100" s="457"/>
      <c r="AJ100" s="107" t="s">
        <v>33</v>
      </c>
      <c r="AK100" s="445"/>
      <c r="AL100" s="445"/>
      <c r="AM100" s="445"/>
      <c r="AN100" s="445"/>
      <c r="AO100" s="470">
        <v>75</v>
      </c>
    </row>
    <row r="101" spans="1:41">
      <c r="A101" s="72">
        <v>76</v>
      </c>
      <c r="B101" s="25">
        <v>70</v>
      </c>
      <c r="C101" s="14">
        <v>55</v>
      </c>
      <c r="D101" s="49" t="s">
        <v>2054</v>
      </c>
      <c r="E101" s="49"/>
      <c r="F101" s="49"/>
      <c r="G101" s="49"/>
      <c r="K101" s="2" t="s">
        <v>385</v>
      </c>
      <c r="L101" s="3"/>
      <c r="M101" s="49"/>
      <c r="N101" s="49"/>
      <c r="O101" s="49"/>
      <c r="P101" s="107" t="s">
        <v>33</v>
      </c>
      <c r="Q101" s="445"/>
      <c r="R101" s="454"/>
      <c r="S101" s="454"/>
      <c r="T101" s="454"/>
      <c r="U101" s="72">
        <v>123</v>
      </c>
      <c r="V101" s="501">
        <v>114</v>
      </c>
      <c r="W101" s="467">
        <v>85</v>
      </c>
      <c r="X101" s="49" t="s">
        <v>2165</v>
      </c>
      <c r="Y101" s="49"/>
      <c r="Z101" s="49"/>
      <c r="AA101" s="49"/>
      <c r="AB101" s="49"/>
      <c r="AC101" s="49"/>
      <c r="AD101" s="49"/>
      <c r="AE101" s="2" t="s">
        <v>163</v>
      </c>
      <c r="AF101" s="3"/>
      <c r="AG101" s="49"/>
      <c r="AH101" s="49"/>
      <c r="AI101" s="49"/>
      <c r="AJ101" s="107" t="s">
        <v>33</v>
      </c>
      <c r="AK101" s="445"/>
      <c r="AL101" s="445"/>
      <c r="AM101" s="445"/>
      <c r="AN101" s="445"/>
      <c r="AO101" s="470">
        <v>76</v>
      </c>
    </row>
    <row r="102" spans="1:41">
      <c r="A102" s="72">
        <v>77</v>
      </c>
      <c r="B102" s="25">
        <v>71</v>
      </c>
      <c r="C102" s="2"/>
      <c r="D102" s="49" t="s">
        <v>2274</v>
      </c>
      <c r="E102" s="49"/>
      <c r="F102" s="49"/>
      <c r="G102" s="49"/>
      <c r="K102" s="2" t="s">
        <v>393</v>
      </c>
      <c r="L102" s="3"/>
      <c r="M102" s="49"/>
      <c r="N102" s="49"/>
      <c r="O102" s="49"/>
      <c r="P102" s="2" t="s">
        <v>393</v>
      </c>
      <c r="Q102" s="49"/>
      <c r="U102" s="72">
        <v>124</v>
      </c>
      <c r="V102" s="501">
        <v>115</v>
      </c>
      <c r="W102" s="467">
        <v>86</v>
      </c>
      <c r="X102" s="49" t="s">
        <v>2093</v>
      </c>
      <c r="Y102" s="49"/>
      <c r="Z102" s="49"/>
      <c r="AA102" s="49"/>
      <c r="AB102" s="49"/>
      <c r="AC102" s="49"/>
      <c r="AD102" s="49"/>
      <c r="AE102" s="33" t="s">
        <v>574</v>
      </c>
      <c r="AF102" s="33"/>
      <c r="AG102" s="49"/>
      <c r="AH102" s="49"/>
      <c r="AI102" s="49"/>
      <c r="AJ102" s="447" t="s">
        <v>33</v>
      </c>
      <c r="AK102" s="445"/>
      <c r="AL102" s="445"/>
      <c r="AM102" s="445"/>
      <c r="AN102" s="445"/>
      <c r="AO102" s="470">
        <v>77</v>
      </c>
    </row>
    <row r="103" spans="1:41">
      <c r="A103" s="72">
        <v>78</v>
      </c>
      <c r="B103" s="25">
        <v>72</v>
      </c>
      <c r="C103" s="14">
        <v>56</v>
      </c>
      <c r="D103" s="49" t="s">
        <v>2065</v>
      </c>
      <c r="E103" s="49"/>
      <c r="F103" s="49"/>
      <c r="G103" s="49"/>
      <c r="K103" s="2" t="s">
        <v>398</v>
      </c>
      <c r="L103" s="3"/>
      <c r="M103" s="49"/>
      <c r="N103" s="49"/>
      <c r="O103" s="49"/>
      <c r="P103" s="107" t="s">
        <v>33</v>
      </c>
      <c r="Q103" s="445"/>
      <c r="R103" s="454"/>
      <c r="S103" s="454"/>
      <c r="T103" s="454"/>
      <c r="U103" s="72">
        <v>126</v>
      </c>
      <c r="V103" s="501">
        <v>117</v>
      </c>
      <c r="W103" s="467">
        <v>87</v>
      </c>
      <c r="X103" s="49" t="s">
        <v>2090</v>
      </c>
      <c r="Y103" s="49"/>
      <c r="Z103" s="49"/>
      <c r="AA103" s="49"/>
      <c r="AB103" s="49"/>
      <c r="AC103" s="49"/>
      <c r="AD103" s="49"/>
      <c r="AE103" s="455" t="s">
        <v>33</v>
      </c>
      <c r="AF103" s="456"/>
      <c r="AG103" s="457"/>
      <c r="AH103" s="457"/>
      <c r="AI103" s="457"/>
      <c r="AJ103" s="107" t="s">
        <v>33</v>
      </c>
      <c r="AK103" s="445"/>
      <c r="AL103" s="445"/>
      <c r="AM103" s="445"/>
      <c r="AN103" s="445"/>
      <c r="AO103" s="470">
        <v>78</v>
      </c>
    </row>
    <row r="104" spans="1:41">
      <c r="A104" s="72">
        <v>79</v>
      </c>
      <c r="B104" s="25">
        <v>73</v>
      </c>
      <c r="C104" s="14">
        <v>57</v>
      </c>
      <c r="D104" s="49" t="s">
        <v>2202</v>
      </c>
      <c r="E104" s="49"/>
      <c r="F104" s="49"/>
      <c r="G104" s="49"/>
      <c r="K104" s="455" t="s">
        <v>33</v>
      </c>
      <c r="L104" s="456"/>
      <c r="M104" s="457"/>
      <c r="N104" s="457"/>
      <c r="O104" s="457"/>
      <c r="P104" s="107" t="s">
        <v>33</v>
      </c>
      <c r="Q104" s="445"/>
      <c r="R104" s="454"/>
      <c r="S104" s="454"/>
      <c r="T104" s="454"/>
      <c r="U104" s="72">
        <v>128</v>
      </c>
      <c r="V104" s="501">
        <v>119</v>
      </c>
      <c r="W104" s="467">
        <v>88</v>
      </c>
      <c r="X104" s="49" t="s">
        <v>2060</v>
      </c>
      <c r="Y104" s="49"/>
      <c r="Z104" s="49"/>
      <c r="AA104" s="49"/>
      <c r="AB104" s="49"/>
      <c r="AC104" s="49"/>
      <c r="AD104" s="49"/>
      <c r="AE104" s="2" t="s">
        <v>594</v>
      </c>
      <c r="AF104" s="2"/>
      <c r="AG104" s="49"/>
      <c r="AH104" s="49"/>
      <c r="AI104" s="49"/>
      <c r="AJ104" s="107" t="s">
        <v>33</v>
      </c>
      <c r="AK104" s="445"/>
      <c r="AL104" s="445"/>
      <c r="AM104" s="445"/>
      <c r="AN104" s="445"/>
      <c r="AO104" s="470">
        <v>79</v>
      </c>
    </row>
    <row r="105" spans="1:41">
      <c r="A105" s="72">
        <v>80</v>
      </c>
      <c r="B105" s="25">
        <v>74</v>
      </c>
      <c r="C105" s="2"/>
      <c r="D105" s="49" t="s">
        <v>2097</v>
      </c>
      <c r="E105" s="49"/>
      <c r="F105" s="49"/>
      <c r="G105" s="49"/>
      <c r="K105" s="455" t="s">
        <v>33</v>
      </c>
      <c r="L105" s="456"/>
      <c r="M105" s="457"/>
      <c r="N105" s="457"/>
      <c r="O105" s="457"/>
      <c r="P105" s="2" t="s">
        <v>404</v>
      </c>
      <c r="Q105" s="49"/>
      <c r="U105" s="72">
        <v>130</v>
      </c>
      <c r="V105" s="501">
        <v>121</v>
      </c>
      <c r="W105" s="467">
        <v>89</v>
      </c>
      <c r="X105" s="49" t="s">
        <v>2265</v>
      </c>
      <c r="Y105" s="49"/>
      <c r="Z105" s="49"/>
      <c r="AA105" s="49"/>
      <c r="AB105" s="49"/>
      <c r="AC105" s="49"/>
      <c r="AD105" s="49"/>
      <c r="AE105" s="2" t="s">
        <v>603</v>
      </c>
      <c r="AF105" s="3"/>
      <c r="AG105" s="49"/>
      <c r="AH105" s="49"/>
      <c r="AI105" s="49"/>
      <c r="AJ105" s="107" t="s">
        <v>33</v>
      </c>
      <c r="AK105" s="445"/>
      <c r="AL105" s="445"/>
      <c r="AM105" s="445"/>
      <c r="AN105" s="445"/>
      <c r="AO105" s="470">
        <v>80</v>
      </c>
    </row>
    <row r="106" spans="1:41">
      <c r="A106" s="72">
        <v>81</v>
      </c>
      <c r="B106" s="25">
        <v>75</v>
      </c>
      <c r="C106" s="14">
        <v>58</v>
      </c>
      <c r="D106" s="49" t="s">
        <v>2092</v>
      </c>
      <c r="E106" s="49"/>
      <c r="F106" s="49"/>
      <c r="G106" s="49"/>
      <c r="K106" s="2" t="s">
        <v>407</v>
      </c>
      <c r="L106" s="3"/>
      <c r="M106" s="49"/>
      <c r="N106" s="49"/>
      <c r="O106" s="49"/>
      <c r="P106" s="107" t="s">
        <v>33</v>
      </c>
      <c r="Q106" s="445"/>
      <c r="R106" s="454"/>
      <c r="S106" s="454"/>
      <c r="T106" s="454"/>
      <c r="U106" s="72">
        <v>133</v>
      </c>
      <c r="V106" s="501">
        <v>124</v>
      </c>
      <c r="W106" s="467">
        <v>90</v>
      </c>
      <c r="X106" s="49" t="s">
        <v>2194</v>
      </c>
      <c r="Y106" s="49"/>
      <c r="Z106" s="49"/>
      <c r="AA106" s="49"/>
      <c r="AB106" s="49"/>
      <c r="AC106" s="49"/>
      <c r="AD106" s="49"/>
      <c r="AE106" s="2" t="s">
        <v>614</v>
      </c>
      <c r="AF106" s="3"/>
      <c r="AG106" s="49"/>
      <c r="AH106" s="49"/>
      <c r="AI106" s="49"/>
      <c r="AJ106" s="107" t="s">
        <v>33</v>
      </c>
      <c r="AK106" s="445"/>
      <c r="AL106" s="445"/>
      <c r="AM106" s="445"/>
      <c r="AN106" s="445"/>
      <c r="AO106" s="470">
        <v>81</v>
      </c>
    </row>
    <row r="107" spans="1:41">
      <c r="A107" s="72">
        <v>82</v>
      </c>
      <c r="B107" s="25">
        <v>76</v>
      </c>
      <c r="C107" s="14">
        <v>59</v>
      </c>
      <c r="D107" s="49" t="s">
        <v>2319</v>
      </c>
      <c r="E107" s="49"/>
      <c r="F107" s="49"/>
      <c r="G107" s="49"/>
      <c r="K107" s="2" t="s">
        <v>411</v>
      </c>
      <c r="L107" s="3"/>
      <c r="M107" s="49"/>
      <c r="N107" s="49"/>
      <c r="O107" s="49"/>
      <c r="P107" s="107" t="s">
        <v>33</v>
      </c>
      <c r="Q107" s="445"/>
      <c r="R107" s="454"/>
      <c r="S107" s="454"/>
      <c r="T107" s="454"/>
      <c r="U107" s="72">
        <v>134</v>
      </c>
      <c r="V107" s="501">
        <v>125</v>
      </c>
      <c r="W107" s="467">
        <v>91</v>
      </c>
      <c r="X107" s="49" t="s">
        <v>2321</v>
      </c>
      <c r="Y107" s="49"/>
      <c r="Z107" s="49"/>
      <c r="AA107" s="49"/>
      <c r="AB107" s="49"/>
      <c r="AC107" s="49"/>
      <c r="AD107" s="49"/>
      <c r="AE107" s="2" t="s">
        <v>195</v>
      </c>
      <c r="AF107" s="3"/>
      <c r="AG107" s="49"/>
      <c r="AH107" s="49"/>
      <c r="AI107" s="49"/>
      <c r="AJ107" s="107" t="s">
        <v>33</v>
      </c>
      <c r="AK107" s="445"/>
      <c r="AL107" s="445"/>
      <c r="AM107" s="445"/>
      <c r="AN107" s="445"/>
      <c r="AO107" s="470">
        <v>82</v>
      </c>
    </row>
    <row r="108" spans="1:41">
      <c r="A108" s="72">
        <v>83</v>
      </c>
      <c r="B108" s="25">
        <v>77</v>
      </c>
      <c r="C108" s="14">
        <v>60</v>
      </c>
      <c r="D108" s="49" t="s">
        <v>2313</v>
      </c>
      <c r="E108" s="49"/>
      <c r="F108" s="49"/>
      <c r="G108" s="49"/>
      <c r="K108" s="2" t="s">
        <v>415</v>
      </c>
      <c r="L108" s="2"/>
      <c r="M108" s="49"/>
      <c r="N108" s="49"/>
      <c r="O108" s="49"/>
      <c r="P108" s="107" t="s">
        <v>33</v>
      </c>
      <c r="Q108" s="445"/>
      <c r="R108" s="454"/>
      <c r="S108" s="454"/>
      <c r="T108" s="454"/>
      <c r="U108" s="72">
        <v>136</v>
      </c>
      <c r="V108" s="501">
        <v>126</v>
      </c>
      <c r="W108" s="467">
        <v>93</v>
      </c>
      <c r="X108" s="49" t="s">
        <v>2213</v>
      </c>
      <c r="Y108" s="49"/>
      <c r="Z108" s="49"/>
      <c r="AA108" s="49"/>
      <c r="AB108" s="49"/>
      <c r="AC108" s="49"/>
      <c r="AD108" s="49"/>
      <c r="AE108" s="455" t="s">
        <v>33</v>
      </c>
      <c r="AF108" s="456"/>
      <c r="AG108" s="457"/>
      <c r="AH108" s="457"/>
      <c r="AI108" s="457"/>
      <c r="AJ108" s="107" t="s">
        <v>33</v>
      </c>
      <c r="AK108" s="445"/>
      <c r="AL108" s="445"/>
      <c r="AM108" s="445"/>
      <c r="AN108" s="445"/>
      <c r="AO108" s="470">
        <v>83</v>
      </c>
    </row>
    <row r="109" spans="1:41">
      <c r="A109" s="72">
        <v>84</v>
      </c>
      <c r="B109" s="25">
        <v>78</v>
      </c>
      <c r="C109" s="14">
        <v>61</v>
      </c>
      <c r="D109" s="49" t="s">
        <v>2269</v>
      </c>
      <c r="E109" s="49"/>
      <c r="F109" s="49"/>
      <c r="G109" s="49"/>
      <c r="K109" s="455" t="s">
        <v>33</v>
      </c>
      <c r="L109" s="456"/>
      <c r="M109" s="457"/>
      <c r="N109" s="457"/>
      <c r="O109" s="457"/>
      <c r="P109" s="107" t="s">
        <v>33</v>
      </c>
      <c r="Q109" s="445"/>
      <c r="R109" s="454"/>
      <c r="S109" s="454"/>
      <c r="T109" s="454"/>
      <c r="U109" s="72">
        <v>137</v>
      </c>
      <c r="V109" s="501">
        <v>127</v>
      </c>
      <c r="W109" s="467">
        <v>94</v>
      </c>
      <c r="X109" s="49" t="s">
        <v>2237</v>
      </c>
      <c r="Y109" s="49"/>
      <c r="Z109" s="49"/>
      <c r="AA109" s="49"/>
      <c r="AB109" s="49"/>
      <c r="AC109" s="49"/>
      <c r="AD109" s="49"/>
      <c r="AE109" s="2" t="s">
        <v>629</v>
      </c>
      <c r="AF109" s="3"/>
      <c r="AG109" s="49"/>
      <c r="AH109" s="49"/>
      <c r="AI109" s="49"/>
      <c r="AJ109" s="107" t="s">
        <v>33</v>
      </c>
      <c r="AK109" s="445"/>
      <c r="AL109" s="445"/>
      <c r="AM109" s="445"/>
      <c r="AN109" s="445"/>
      <c r="AO109" s="470">
        <v>84</v>
      </c>
    </row>
    <row r="110" spans="1:41">
      <c r="A110" s="72">
        <v>85</v>
      </c>
      <c r="B110" s="25">
        <v>79</v>
      </c>
      <c r="C110" s="2" t="s">
        <v>40</v>
      </c>
      <c r="D110" s="49" t="s">
        <v>2252</v>
      </c>
      <c r="E110" s="49"/>
      <c r="F110" s="49"/>
      <c r="G110" s="49"/>
      <c r="K110" s="2" t="s">
        <v>72</v>
      </c>
      <c r="L110" s="3"/>
      <c r="M110" s="49"/>
      <c r="N110" s="49"/>
      <c r="O110" s="49"/>
      <c r="P110" s="2" t="s">
        <v>72</v>
      </c>
      <c r="Q110" s="49"/>
      <c r="U110" s="72">
        <v>138</v>
      </c>
      <c r="V110" s="501">
        <v>128</v>
      </c>
      <c r="W110" s="467">
        <v>95</v>
      </c>
      <c r="X110" s="49" t="s">
        <v>2279</v>
      </c>
      <c r="Y110" s="49"/>
      <c r="Z110" s="49"/>
      <c r="AA110" s="49"/>
      <c r="AB110" s="49"/>
      <c r="AC110" s="49"/>
      <c r="AD110" s="49"/>
      <c r="AE110" s="2" t="s">
        <v>51</v>
      </c>
      <c r="AF110" s="3"/>
      <c r="AG110" s="49"/>
      <c r="AH110" s="49"/>
      <c r="AI110" s="49"/>
      <c r="AJ110" s="107" t="s">
        <v>33</v>
      </c>
      <c r="AK110" s="445"/>
      <c r="AL110" s="445"/>
      <c r="AM110" s="445"/>
      <c r="AN110" s="445"/>
      <c r="AO110" s="470">
        <v>85</v>
      </c>
    </row>
    <row r="111" spans="1:41">
      <c r="A111" s="72">
        <v>86</v>
      </c>
      <c r="B111" s="25">
        <v>80</v>
      </c>
      <c r="C111" s="14">
        <v>62</v>
      </c>
      <c r="D111" s="49" t="s">
        <v>2183</v>
      </c>
      <c r="E111" s="49"/>
      <c r="F111" s="49"/>
      <c r="G111" s="49"/>
      <c r="K111" s="455" t="s">
        <v>33</v>
      </c>
      <c r="L111" s="456"/>
      <c r="M111" s="457"/>
      <c r="N111" s="457"/>
      <c r="O111" s="457"/>
      <c r="P111" s="107" t="s">
        <v>33</v>
      </c>
      <c r="Q111" s="445"/>
      <c r="R111" s="454"/>
      <c r="S111" s="454"/>
      <c r="T111" s="454"/>
      <c r="U111" s="72">
        <v>139</v>
      </c>
      <c r="V111" s="501">
        <v>129</v>
      </c>
      <c r="W111" s="467">
        <v>96</v>
      </c>
      <c r="X111" s="49" t="s">
        <v>2110</v>
      </c>
      <c r="Y111" s="49"/>
      <c r="Z111" s="49"/>
      <c r="AA111" s="49"/>
      <c r="AB111" s="49"/>
      <c r="AC111" s="49"/>
      <c r="AD111" s="49"/>
      <c r="AE111" s="2" t="s">
        <v>634</v>
      </c>
      <c r="AF111" s="3"/>
      <c r="AG111" s="49"/>
      <c r="AH111" s="49"/>
      <c r="AI111" s="49"/>
      <c r="AJ111" s="107" t="s">
        <v>33</v>
      </c>
      <c r="AK111" s="445"/>
      <c r="AL111" s="445"/>
      <c r="AM111" s="445"/>
      <c r="AN111" s="445"/>
      <c r="AO111" s="470">
        <v>86</v>
      </c>
    </row>
    <row r="112" spans="1:41">
      <c r="A112" s="72">
        <v>87</v>
      </c>
      <c r="B112" s="25">
        <v>81</v>
      </c>
      <c r="C112" s="14">
        <v>63</v>
      </c>
      <c r="D112" s="49" t="s">
        <v>2295</v>
      </c>
      <c r="E112" s="49"/>
      <c r="F112" s="49"/>
      <c r="G112" s="49"/>
      <c r="K112" s="455" t="s">
        <v>33</v>
      </c>
      <c r="L112" s="456"/>
      <c r="M112" s="457"/>
      <c r="N112" s="457"/>
      <c r="O112" s="457"/>
      <c r="P112" s="107" t="s">
        <v>33</v>
      </c>
      <c r="Q112" s="445"/>
      <c r="R112" s="454"/>
      <c r="S112" s="454"/>
      <c r="T112" s="454"/>
      <c r="U112" s="72">
        <v>140</v>
      </c>
      <c r="V112" s="501">
        <v>130</v>
      </c>
      <c r="W112" s="467">
        <v>97</v>
      </c>
      <c r="X112" s="49" t="s">
        <v>2258</v>
      </c>
      <c r="Y112" s="49"/>
      <c r="Z112" s="49"/>
      <c r="AA112" s="49"/>
      <c r="AB112" s="49"/>
      <c r="AC112" s="49"/>
      <c r="AD112" s="49"/>
      <c r="AE112" s="455" t="s">
        <v>33</v>
      </c>
      <c r="AF112" s="455"/>
      <c r="AG112" s="457"/>
      <c r="AH112" s="457"/>
      <c r="AI112" s="457"/>
      <c r="AJ112" s="107" t="s">
        <v>33</v>
      </c>
      <c r="AK112" s="445"/>
      <c r="AL112" s="445"/>
      <c r="AM112" s="445"/>
      <c r="AN112" s="445"/>
      <c r="AO112" s="470">
        <v>87</v>
      </c>
    </row>
    <row r="113" spans="1:41">
      <c r="A113" s="72">
        <v>88</v>
      </c>
      <c r="B113" s="25">
        <v>82</v>
      </c>
      <c r="C113" s="2"/>
      <c r="D113" s="49" t="s">
        <v>2218</v>
      </c>
      <c r="E113" s="49"/>
      <c r="F113" s="49"/>
      <c r="G113" s="49"/>
      <c r="K113" s="2" t="s">
        <v>293</v>
      </c>
      <c r="L113" s="3"/>
      <c r="M113" s="49"/>
      <c r="N113" s="49"/>
      <c r="O113" s="49"/>
      <c r="P113" s="2" t="s">
        <v>293</v>
      </c>
      <c r="Q113" s="49"/>
      <c r="U113" s="72">
        <v>142</v>
      </c>
      <c r="V113" s="501">
        <v>132</v>
      </c>
      <c r="W113" s="467">
        <v>98</v>
      </c>
      <c r="X113" s="49" t="s">
        <v>2066</v>
      </c>
      <c r="Y113" s="49"/>
      <c r="Z113" s="49"/>
      <c r="AA113" s="49"/>
      <c r="AB113" s="49"/>
      <c r="AC113" s="49"/>
      <c r="AD113" s="49"/>
      <c r="AE113" s="455" t="s">
        <v>33</v>
      </c>
      <c r="AF113" s="456"/>
      <c r="AG113" s="457"/>
      <c r="AH113" s="457"/>
      <c r="AI113" s="457"/>
      <c r="AJ113" s="107" t="s">
        <v>33</v>
      </c>
      <c r="AK113" s="445"/>
      <c r="AL113" s="445"/>
      <c r="AM113" s="445"/>
      <c r="AN113" s="445"/>
      <c r="AO113" s="470">
        <v>88</v>
      </c>
    </row>
    <row r="114" spans="1:41">
      <c r="A114" s="72">
        <v>89</v>
      </c>
      <c r="B114" s="25">
        <v>83</v>
      </c>
      <c r="C114" s="14">
        <v>64</v>
      </c>
      <c r="D114" s="49" t="s">
        <v>2272</v>
      </c>
      <c r="E114" s="49"/>
      <c r="F114" s="49"/>
      <c r="G114" s="49"/>
      <c r="K114" s="455" t="s">
        <v>33</v>
      </c>
      <c r="L114" s="456"/>
      <c r="M114" s="457"/>
      <c r="N114" s="457"/>
      <c r="O114" s="457"/>
      <c r="P114" s="107" t="s">
        <v>33</v>
      </c>
      <c r="Q114" s="445"/>
      <c r="R114" s="454"/>
      <c r="S114" s="454"/>
      <c r="T114" s="454"/>
      <c r="U114" s="72">
        <v>144</v>
      </c>
      <c r="V114" s="501">
        <v>134</v>
      </c>
      <c r="W114" s="467">
        <v>99</v>
      </c>
      <c r="X114" s="49" t="s">
        <v>2102</v>
      </c>
      <c r="Y114" s="49"/>
      <c r="Z114" s="49"/>
      <c r="AA114" s="49"/>
      <c r="AB114" s="49"/>
      <c r="AC114" s="49"/>
      <c r="AD114" s="49"/>
      <c r="AE114" s="2" t="s">
        <v>653</v>
      </c>
      <c r="AF114" s="3"/>
      <c r="AG114" s="49"/>
      <c r="AH114" s="49"/>
      <c r="AI114" s="49"/>
      <c r="AJ114" s="107" t="s">
        <v>33</v>
      </c>
      <c r="AK114" s="445"/>
      <c r="AL114" s="445"/>
      <c r="AM114" s="445"/>
      <c r="AN114" s="445"/>
      <c r="AO114" s="470">
        <v>89</v>
      </c>
    </row>
    <row r="115" spans="1:41">
      <c r="A115" s="72">
        <v>90</v>
      </c>
      <c r="B115" s="26"/>
      <c r="C115" s="14">
        <v>65</v>
      </c>
      <c r="D115" s="49" t="s">
        <v>2077</v>
      </c>
      <c r="E115" s="49"/>
      <c r="F115" s="49"/>
      <c r="G115" s="49"/>
      <c r="K115" s="455" t="s">
        <v>33</v>
      </c>
      <c r="L115" s="456"/>
      <c r="M115" s="457"/>
      <c r="N115" s="457"/>
      <c r="O115" s="457"/>
      <c r="P115" s="107" t="s">
        <v>33</v>
      </c>
      <c r="Q115" s="445"/>
      <c r="R115" s="454"/>
      <c r="S115" s="454"/>
      <c r="T115" s="454"/>
      <c r="U115" s="72">
        <v>145</v>
      </c>
      <c r="V115" s="501">
        <v>135</v>
      </c>
      <c r="W115" s="467">
        <v>100</v>
      </c>
      <c r="X115" s="49" t="s">
        <v>2162</v>
      </c>
      <c r="Y115" s="49"/>
      <c r="Z115" s="49"/>
      <c r="AA115" s="49"/>
      <c r="AB115" s="49"/>
      <c r="AC115" s="49"/>
      <c r="AD115" s="49"/>
      <c r="AE115" s="2" t="s">
        <v>659</v>
      </c>
      <c r="AF115" s="3"/>
      <c r="AG115" s="49"/>
      <c r="AH115" s="49"/>
      <c r="AI115" s="49"/>
      <c r="AJ115" s="107" t="s">
        <v>33</v>
      </c>
      <c r="AK115" s="445"/>
      <c r="AL115" s="445"/>
      <c r="AM115" s="445"/>
      <c r="AN115" s="445"/>
      <c r="AO115" s="470">
        <v>90</v>
      </c>
    </row>
    <row r="116" spans="1:41">
      <c r="A116" s="72">
        <v>91</v>
      </c>
      <c r="B116" s="25">
        <v>84</v>
      </c>
      <c r="C116" s="2"/>
      <c r="D116" s="49" t="s">
        <v>2225</v>
      </c>
      <c r="E116" s="49"/>
      <c r="F116" s="49"/>
      <c r="G116" s="49"/>
      <c r="K116" s="2" t="s">
        <v>141</v>
      </c>
      <c r="L116" s="3"/>
      <c r="M116" s="49"/>
      <c r="N116" s="49"/>
      <c r="O116" s="49"/>
      <c r="P116" s="2" t="s">
        <v>141</v>
      </c>
      <c r="Q116" s="49"/>
      <c r="U116" s="72">
        <v>147</v>
      </c>
      <c r="V116" s="501">
        <v>137</v>
      </c>
      <c r="W116" s="467">
        <v>101</v>
      </c>
      <c r="X116" s="49" t="s">
        <v>2325</v>
      </c>
      <c r="Y116" s="49"/>
      <c r="Z116" s="49"/>
      <c r="AA116" s="49"/>
      <c r="AB116" s="49"/>
      <c r="AC116" s="49"/>
      <c r="AD116" s="49"/>
      <c r="AE116" s="455" t="s">
        <v>33</v>
      </c>
      <c r="AF116" s="456"/>
      <c r="AG116" s="457"/>
      <c r="AH116" s="457"/>
      <c r="AI116" s="457"/>
      <c r="AJ116" s="107" t="s">
        <v>33</v>
      </c>
      <c r="AK116" s="445"/>
      <c r="AL116" s="445"/>
      <c r="AM116" s="445"/>
      <c r="AN116" s="445"/>
      <c r="AO116" s="470">
        <v>91</v>
      </c>
    </row>
    <row r="117" spans="1:41">
      <c r="A117" s="72">
        <v>92</v>
      </c>
      <c r="B117" s="25">
        <v>85</v>
      </c>
      <c r="C117" s="14">
        <v>66</v>
      </c>
      <c r="D117" s="49" t="s">
        <v>2222</v>
      </c>
      <c r="E117" s="49"/>
      <c r="F117" s="49"/>
      <c r="G117" s="49"/>
      <c r="K117" s="455" t="s">
        <v>33</v>
      </c>
      <c r="L117" s="456"/>
      <c r="M117" s="457"/>
      <c r="N117" s="457"/>
      <c r="O117" s="457"/>
      <c r="P117" s="107" t="s">
        <v>33</v>
      </c>
      <c r="Q117" s="445"/>
      <c r="R117" s="454"/>
      <c r="S117" s="454"/>
      <c r="T117" s="454"/>
      <c r="U117" s="72">
        <v>148</v>
      </c>
      <c r="V117" s="501">
        <v>138</v>
      </c>
      <c r="W117" s="467">
        <v>102</v>
      </c>
      <c r="X117" s="49" t="s">
        <v>2182</v>
      </c>
      <c r="Y117" s="49"/>
      <c r="Z117" s="49"/>
      <c r="AA117" s="49"/>
      <c r="AB117" s="49"/>
      <c r="AC117" s="49"/>
      <c r="AD117" s="49"/>
      <c r="AE117" s="455" t="s">
        <v>33</v>
      </c>
      <c r="AF117" s="456"/>
      <c r="AG117" s="457"/>
      <c r="AH117" s="457"/>
      <c r="AI117" s="457"/>
      <c r="AJ117" s="107" t="s">
        <v>33</v>
      </c>
      <c r="AK117" s="445"/>
      <c r="AL117" s="445"/>
      <c r="AM117" s="445"/>
      <c r="AN117" s="445"/>
      <c r="AO117" s="470">
        <v>92</v>
      </c>
    </row>
    <row r="118" spans="1:41">
      <c r="A118" s="72">
        <v>93</v>
      </c>
      <c r="B118" s="25">
        <v>86</v>
      </c>
      <c r="C118" s="14">
        <v>67</v>
      </c>
      <c r="D118" s="49" t="s">
        <v>2206</v>
      </c>
      <c r="E118" s="49"/>
      <c r="F118" s="49"/>
      <c r="G118" s="49"/>
      <c r="K118" s="2" t="s">
        <v>447</v>
      </c>
      <c r="L118" s="3"/>
      <c r="M118" s="49"/>
      <c r="N118" s="49"/>
      <c r="O118" s="49"/>
      <c r="P118" s="107" t="s">
        <v>33</v>
      </c>
      <c r="Q118" s="445"/>
      <c r="R118" s="454"/>
      <c r="S118" s="454"/>
      <c r="T118" s="454"/>
      <c r="U118" s="72">
        <v>150</v>
      </c>
      <c r="V118" s="501">
        <v>140</v>
      </c>
      <c r="W118" s="467">
        <v>103</v>
      </c>
      <c r="X118" s="49" t="s">
        <v>2138</v>
      </c>
      <c r="Y118" s="49"/>
      <c r="Z118" s="49"/>
      <c r="AA118" s="49"/>
      <c r="AB118" s="49"/>
      <c r="AC118" s="49"/>
      <c r="AD118" s="49"/>
      <c r="AE118" s="2" t="s">
        <v>679</v>
      </c>
      <c r="AF118" s="3"/>
      <c r="AG118" s="49"/>
      <c r="AH118" s="49"/>
      <c r="AI118" s="49"/>
      <c r="AJ118" s="107" t="s">
        <v>33</v>
      </c>
      <c r="AK118" s="445"/>
      <c r="AL118" s="445"/>
      <c r="AM118" s="445"/>
      <c r="AN118" s="445"/>
      <c r="AO118" s="470">
        <v>93</v>
      </c>
    </row>
    <row r="119" spans="1:41">
      <c r="A119" s="72">
        <v>94</v>
      </c>
      <c r="B119" s="25">
        <v>87</v>
      </c>
      <c r="C119" s="14">
        <v>68</v>
      </c>
      <c r="D119" s="49" t="s">
        <v>2034</v>
      </c>
      <c r="E119" s="49"/>
      <c r="F119" s="49"/>
      <c r="G119" s="49"/>
      <c r="K119" s="455" t="s">
        <v>33</v>
      </c>
      <c r="L119" s="456"/>
      <c r="M119" s="457"/>
      <c r="N119" s="457"/>
      <c r="O119" s="457"/>
      <c r="P119" s="107" t="s">
        <v>33</v>
      </c>
      <c r="Q119" s="445"/>
      <c r="R119" s="454"/>
      <c r="S119" s="454"/>
      <c r="T119" s="454"/>
      <c r="U119" s="72">
        <v>151</v>
      </c>
      <c r="V119" s="501">
        <v>141</v>
      </c>
      <c r="W119" s="467">
        <v>104</v>
      </c>
      <c r="X119" s="49" t="s">
        <v>2120</v>
      </c>
      <c r="Y119" s="49"/>
      <c r="Z119" s="49"/>
      <c r="AA119" s="49"/>
      <c r="AB119" s="49"/>
      <c r="AC119" s="49"/>
      <c r="AD119" s="49"/>
      <c r="AE119" s="455" t="s">
        <v>33</v>
      </c>
      <c r="AF119" s="456"/>
      <c r="AG119" s="457"/>
      <c r="AH119" s="457"/>
      <c r="AI119" s="457"/>
      <c r="AJ119" s="107" t="s">
        <v>33</v>
      </c>
      <c r="AK119" s="445"/>
      <c r="AL119" s="445"/>
      <c r="AM119" s="445"/>
      <c r="AN119" s="445"/>
      <c r="AO119" s="470">
        <v>94</v>
      </c>
    </row>
    <row r="120" spans="1:41">
      <c r="A120" s="72">
        <v>95</v>
      </c>
      <c r="B120" s="25">
        <v>88</v>
      </c>
      <c r="C120" s="14">
        <v>69</v>
      </c>
      <c r="D120" s="49" t="s">
        <v>2153</v>
      </c>
      <c r="E120" s="49"/>
      <c r="F120" s="49"/>
      <c r="G120" s="49"/>
      <c r="K120" s="455" t="s">
        <v>33</v>
      </c>
      <c r="L120" s="456"/>
      <c r="M120" s="457"/>
      <c r="N120" s="457"/>
      <c r="O120" s="457"/>
      <c r="P120" s="107" t="s">
        <v>33</v>
      </c>
      <c r="Q120" s="445"/>
      <c r="R120" s="454"/>
      <c r="S120" s="454"/>
      <c r="T120" s="454"/>
      <c r="U120" s="72">
        <v>153</v>
      </c>
      <c r="V120" s="501">
        <v>143</v>
      </c>
      <c r="W120" s="467">
        <v>105</v>
      </c>
      <c r="X120" s="49" t="s">
        <v>2137</v>
      </c>
      <c r="Y120" s="49"/>
      <c r="Z120" s="49"/>
      <c r="AA120" s="49"/>
      <c r="AB120" s="49"/>
      <c r="AC120" s="49"/>
      <c r="AD120" s="49"/>
      <c r="AE120" s="2" t="s">
        <v>685</v>
      </c>
      <c r="AF120" s="3"/>
      <c r="AG120" s="49"/>
      <c r="AH120" s="49"/>
      <c r="AI120" s="49"/>
      <c r="AJ120" s="107" t="s">
        <v>33</v>
      </c>
      <c r="AK120" s="445"/>
      <c r="AL120" s="445"/>
      <c r="AM120" s="445"/>
      <c r="AN120" s="445"/>
      <c r="AO120" s="470">
        <v>95</v>
      </c>
    </row>
    <row r="121" spans="1:41">
      <c r="A121" s="72">
        <v>96</v>
      </c>
      <c r="B121" s="25">
        <v>89</v>
      </c>
      <c r="C121" s="21"/>
      <c r="D121" s="49" t="s">
        <v>2089</v>
      </c>
      <c r="E121" s="49"/>
      <c r="F121" s="49"/>
      <c r="G121" s="49"/>
      <c r="K121" s="2" t="s">
        <v>83</v>
      </c>
      <c r="L121" s="2"/>
      <c r="M121" s="49"/>
      <c r="N121" s="49"/>
      <c r="O121" s="49"/>
      <c r="P121" s="2" t="s">
        <v>33</v>
      </c>
      <c r="Q121" s="49"/>
      <c r="U121" s="72">
        <v>154</v>
      </c>
      <c r="V121" s="501">
        <v>144</v>
      </c>
      <c r="W121" s="467">
        <v>106</v>
      </c>
      <c r="X121" s="49" t="s">
        <v>2122</v>
      </c>
      <c r="Y121" s="49"/>
      <c r="Z121" s="49"/>
      <c r="AA121" s="49"/>
      <c r="AB121" s="49"/>
      <c r="AC121" s="49"/>
      <c r="AD121" s="49"/>
      <c r="AE121" s="2" t="s">
        <v>689</v>
      </c>
      <c r="AF121" s="3"/>
      <c r="AG121" s="49"/>
      <c r="AH121" s="49"/>
      <c r="AI121" s="49"/>
      <c r="AJ121" s="107" t="s">
        <v>33</v>
      </c>
      <c r="AK121" s="445"/>
      <c r="AL121" s="445"/>
      <c r="AM121" s="445"/>
      <c r="AN121" s="445"/>
      <c r="AO121" s="470">
        <v>96</v>
      </c>
    </row>
    <row r="122" spans="1:41">
      <c r="A122" s="72">
        <v>97</v>
      </c>
      <c r="B122" s="25">
        <v>90</v>
      </c>
      <c r="C122" s="2"/>
      <c r="D122" s="49" t="s">
        <v>2186</v>
      </c>
      <c r="E122" s="49"/>
      <c r="F122" s="49"/>
      <c r="G122" s="49"/>
      <c r="K122" s="455" t="s">
        <v>33</v>
      </c>
      <c r="L122" s="456"/>
      <c r="M122" s="457"/>
      <c r="N122" s="457"/>
      <c r="O122" s="457"/>
      <c r="P122" s="2" t="s">
        <v>463</v>
      </c>
      <c r="Q122" s="49"/>
      <c r="U122" s="72">
        <v>155</v>
      </c>
      <c r="V122" s="501">
        <v>145</v>
      </c>
      <c r="W122" s="467">
        <v>107</v>
      </c>
      <c r="X122" s="49" t="s">
        <v>2082</v>
      </c>
      <c r="Y122" s="49"/>
      <c r="Z122" s="49"/>
      <c r="AA122" s="49"/>
      <c r="AB122" s="49"/>
      <c r="AC122" s="49"/>
      <c r="AD122" s="49"/>
      <c r="AE122" s="455" t="s">
        <v>33</v>
      </c>
      <c r="AF122" s="456"/>
      <c r="AG122" s="457"/>
      <c r="AH122" s="457"/>
      <c r="AI122" s="457"/>
      <c r="AJ122" s="107" t="s">
        <v>33</v>
      </c>
      <c r="AK122" s="445"/>
      <c r="AL122" s="445"/>
      <c r="AM122" s="445"/>
      <c r="AN122" s="445"/>
      <c r="AO122" s="470">
        <v>97</v>
      </c>
    </row>
    <row r="123" spans="1:41">
      <c r="A123" s="72">
        <v>98</v>
      </c>
      <c r="B123" s="25">
        <v>91</v>
      </c>
      <c r="C123" s="2"/>
      <c r="D123" s="49" t="s">
        <v>2068</v>
      </c>
      <c r="E123" s="49"/>
      <c r="F123" s="49"/>
      <c r="G123" s="49"/>
      <c r="K123" s="2" t="s">
        <v>466</v>
      </c>
      <c r="L123" s="3"/>
      <c r="M123" s="49"/>
      <c r="N123" s="49"/>
      <c r="O123" s="49"/>
      <c r="P123" s="2" t="s">
        <v>467</v>
      </c>
      <c r="Q123" s="49"/>
      <c r="U123" s="72">
        <v>156</v>
      </c>
      <c r="V123" s="501">
        <v>146</v>
      </c>
      <c r="W123" s="467">
        <v>108</v>
      </c>
      <c r="X123" s="49" t="s">
        <v>2167</v>
      </c>
      <c r="Y123" s="49"/>
      <c r="Z123" s="49"/>
      <c r="AA123" s="49"/>
      <c r="AB123" s="49"/>
      <c r="AC123" s="49"/>
      <c r="AD123" s="49"/>
      <c r="AE123" s="2" t="s">
        <v>697</v>
      </c>
      <c r="AF123" s="3"/>
      <c r="AG123" s="49"/>
      <c r="AH123" s="49"/>
      <c r="AI123" s="49"/>
      <c r="AJ123" s="107" t="s">
        <v>33</v>
      </c>
      <c r="AK123" s="445"/>
      <c r="AL123" s="445"/>
      <c r="AM123" s="445"/>
      <c r="AN123" s="445"/>
      <c r="AO123" s="470">
        <v>98</v>
      </c>
    </row>
    <row r="124" spans="1:41">
      <c r="A124" s="72">
        <v>99</v>
      </c>
      <c r="B124" s="26"/>
      <c r="C124" s="14">
        <v>70</v>
      </c>
      <c r="D124" s="49" t="s">
        <v>2205</v>
      </c>
      <c r="E124" s="49"/>
      <c r="F124" s="49"/>
      <c r="G124" s="49"/>
      <c r="K124" s="2" t="s">
        <v>472</v>
      </c>
      <c r="L124" s="3"/>
      <c r="M124" s="49"/>
      <c r="N124" s="49"/>
      <c r="O124" s="49"/>
      <c r="P124" s="107" t="s">
        <v>33</v>
      </c>
      <c r="Q124" s="445"/>
      <c r="R124" s="454"/>
      <c r="S124" s="454"/>
      <c r="T124" s="454"/>
      <c r="U124" s="72">
        <v>157</v>
      </c>
      <c r="V124" s="501">
        <v>147</v>
      </c>
      <c r="W124" s="467">
        <v>109</v>
      </c>
      <c r="X124" s="49" t="s">
        <v>2297</v>
      </c>
      <c r="Y124" s="49"/>
      <c r="Z124" s="49"/>
      <c r="AA124" s="49"/>
      <c r="AB124" s="49"/>
      <c r="AC124" s="49"/>
      <c r="AD124" s="49"/>
      <c r="AE124" s="455" t="s">
        <v>33</v>
      </c>
      <c r="AF124" s="456"/>
      <c r="AG124" s="457"/>
      <c r="AH124" s="457"/>
      <c r="AI124" s="457"/>
      <c r="AJ124" s="107" t="s">
        <v>33</v>
      </c>
      <c r="AK124" s="445"/>
      <c r="AL124" s="445"/>
      <c r="AM124" s="445"/>
      <c r="AN124" s="445"/>
      <c r="AO124" s="470">
        <v>99</v>
      </c>
    </row>
    <row r="125" spans="1:41">
      <c r="A125" s="74">
        <v>100</v>
      </c>
      <c r="B125" s="25">
        <v>92</v>
      </c>
      <c r="C125" s="14">
        <v>71</v>
      </c>
      <c r="D125" s="49" t="s">
        <v>2044</v>
      </c>
      <c r="E125" s="49"/>
      <c r="F125" s="49"/>
      <c r="G125" s="49"/>
      <c r="K125" s="455" t="s">
        <v>33</v>
      </c>
      <c r="L125" s="456"/>
      <c r="M125" s="457"/>
      <c r="N125" s="457"/>
      <c r="O125" s="457"/>
      <c r="P125" s="107" t="s">
        <v>33</v>
      </c>
      <c r="Q125" s="445"/>
      <c r="R125" s="454"/>
      <c r="S125" s="454"/>
      <c r="T125" s="454"/>
      <c r="U125" s="72">
        <v>158</v>
      </c>
      <c r="V125" s="501">
        <v>148</v>
      </c>
      <c r="W125" s="467">
        <v>110</v>
      </c>
      <c r="X125" s="49" t="s">
        <v>2063</v>
      </c>
      <c r="Y125" s="49"/>
      <c r="Z125" s="49"/>
      <c r="AA125" s="49"/>
      <c r="AB125" s="49"/>
      <c r="AC125" s="49"/>
      <c r="AD125" s="49"/>
      <c r="AE125" s="455" t="s">
        <v>33</v>
      </c>
      <c r="AF125" s="456"/>
      <c r="AG125" s="457"/>
      <c r="AH125" s="457"/>
      <c r="AI125" s="457"/>
      <c r="AJ125" s="107" t="s">
        <v>33</v>
      </c>
      <c r="AK125" s="445"/>
      <c r="AL125" s="445"/>
      <c r="AM125" s="445"/>
      <c r="AN125" s="445"/>
      <c r="AO125" s="470">
        <v>100</v>
      </c>
    </row>
    <row r="126" spans="1:41">
      <c r="A126" s="72">
        <v>101</v>
      </c>
      <c r="B126" s="25">
        <v>93</v>
      </c>
      <c r="C126" s="2"/>
      <c r="D126" s="49" t="s">
        <v>2140</v>
      </c>
      <c r="E126" s="49"/>
      <c r="F126" s="49"/>
      <c r="G126" s="49"/>
      <c r="K126" s="2" t="s">
        <v>482</v>
      </c>
      <c r="L126" s="3"/>
      <c r="M126" s="49"/>
      <c r="N126" s="49"/>
      <c r="O126" s="49"/>
      <c r="P126" s="2" t="s">
        <v>482</v>
      </c>
      <c r="Q126" s="49"/>
      <c r="U126" s="72">
        <v>159</v>
      </c>
      <c r="V126" s="501">
        <v>149</v>
      </c>
      <c r="W126" s="467">
        <v>111</v>
      </c>
      <c r="X126" s="49" t="s">
        <v>2192</v>
      </c>
      <c r="Y126" s="49"/>
      <c r="Z126" s="49"/>
      <c r="AA126" s="49"/>
      <c r="AB126" s="49"/>
      <c r="AC126" s="49"/>
      <c r="AD126" s="49"/>
      <c r="AE126" s="2" t="s">
        <v>72</v>
      </c>
      <c r="AF126" s="3"/>
      <c r="AG126" s="49"/>
      <c r="AH126" s="49"/>
      <c r="AI126" s="49"/>
      <c r="AJ126" s="107" t="s">
        <v>33</v>
      </c>
      <c r="AK126" s="445"/>
      <c r="AL126" s="445"/>
      <c r="AM126" s="445"/>
      <c r="AN126" s="445"/>
      <c r="AO126" s="470">
        <v>101</v>
      </c>
    </row>
    <row r="127" spans="1:41">
      <c r="A127" s="72">
        <v>102</v>
      </c>
      <c r="B127" s="25">
        <v>94</v>
      </c>
      <c r="C127" s="2"/>
      <c r="D127" s="49" t="s">
        <v>2302</v>
      </c>
      <c r="E127" s="49"/>
      <c r="F127" s="49"/>
      <c r="G127" s="49"/>
      <c r="K127" s="2" t="s">
        <v>487</v>
      </c>
      <c r="L127" s="3"/>
      <c r="M127" s="49"/>
      <c r="N127" s="49"/>
      <c r="O127" s="49"/>
      <c r="P127" s="2" t="s">
        <v>488</v>
      </c>
      <c r="Q127" s="49"/>
      <c r="U127" s="72">
        <v>160</v>
      </c>
      <c r="V127" s="501">
        <v>150</v>
      </c>
      <c r="W127" s="467">
        <v>112</v>
      </c>
      <c r="X127" s="49" t="s">
        <v>2126</v>
      </c>
      <c r="Y127" s="49"/>
      <c r="Z127" s="49"/>
      <c r="AA127" s="49"/>
      <c r="AB127" s="49"/>
      <c r="AC127" s="49"/>
      <c r="AD127" s="49"/>
      <c r="AE127" s="2" t="s">
        <v>195</v>
      </c>
      <c r="AF127" s="3"/>
      <c r="AG127" s="49"/>
      <c r="AH127" s="49"/>
      <c r="AI127" s="49"/>
      <c r="AJ127" s="107" t="s">
        <v>33</v>
      </c>
      <c r="AK127" s="445"/>
      <c r="AL127" s="445"/>
      <c r="AM127" s="445"/>
      <c r="AN127" s="445"/>
      <c r="AO127" s="470">
        <v>102</v>
      </c>
    </row>
    <row r="128" spans="1:41">
      <c r="A128" s="72">
        <v>103</v>
      </c>
      <c r="B128" s="25">
        <v>95</v>
      </c>
      <c r="C128" s="14">
        <v>72</v>
      </c>
      <c r="D128" s="49" t="s">
        <v>2190</v>
      </c>
      <c r="E128" s="49"/>
      <c r="F128" s="49"/>
      <c r="G128" s="49"/>
      <c r="K128" s="455" t="s">
        <v>33</v>
      </c>
      <c r="L128" s="456"/>
      <c r="M128" s="457"/>
      <c r="N128" s="457"/>
      <c r="O128" s="457"/>
      <c r="P128" s="107" t="s">
        <v>33</v>
      </c>
      <c r="Q128" s="445"/>
      <c r="R128" s="454"/>
      <c r="S128" s="454"/>
      <c r="T128" s="454"/>
      <c r="U128" s="72">
        <v>161</v>
      </c>
      <c r="V128" s="501">
        <v>151</v>
      </c>
      <c r="W128" s="467">
        <v>113</v>
      </c>
      <c r="X128" s="49" t="s">
        <v>2267</v>
      </c>
      <c r="Y128" s="49"/>
      <c r="Z128" s="49"/>
      <c r="AA128" s="49"/>
      <c r="AB128" s="49"/>
      <c r="AC128" s="49"/>
      <c r="AD128" s="49"/>
      <c r="AE128" s="455" t="s">
        <v>33</v>
      </c>
      <c r="AF128" s="456"/>
      <c r="AG128" s="457"/>
      <c r="AH128" s="457"/>
      <c r="AI128" s="457"/>
      <c r="AJ128" s="107" t="s">
        <v>33</v>
      </c>
      <c r="AK128" s="445"/>
      <c r="AL128" s="445"/>
      <c r="AM128" s="445"/>
      <c r="AN128" s="445"/>
      <c r="AO128" s="470">
        <v>103</v>
      </c>
    </row>
    <row r="129" spans="1:41">
      <c r="A129" s="72">
        <v>104</v>
      </c>
      <c r="B129" s="25">
        <v>96</v>
      </c>
      <c r="C129" s="2"/>
      <c r="D129" s="49" t="s">
        <v>2108</v>
      </c>
      <c r="E129" s="49"/>
      <c r="F129" s="49"/>
      <c r="G129" s="49"/>
      <c r="K129" s="2" t="s">
        <v>493</v>
      </c>
      <c r="L129" s="3"/>
      <c r="M129" s="49"/>
      <c r="N129" s="49"/>
      <c r="O129" s="49"/>
      <c r="P129" s="2" t="s">
        <v>494</v>
      </c>
      <c r="Q129" s="49"/>
      <c r="U129" s="72">
        <v>162</v>
      </c>
      <c r="V129" s="501">
        <v>152</v>
      </c>
      <c r="W129" s="467">
        <v>114</v>
      </c>
      <c r="X129" s="49" t="s">
        <v>2280</v>
      </c>
      <c r="Y129" s="49"/>
      <c r="Z129" s="49"/>
      <c r="AA129" s="49"/>
      <c r="AB129" s="49"/>
      <c r="AC129" s="49"/>
      <c r="AD129" s="49"/>
      <c r="AE129" s="455" t="s">
        <v>33</v>
      </c>
      <c r="AF129" s="456"/>
      <c r="AG129" s="457"/>
      <c r="AH129" s="457"/>
      <c r="AI129" s="457"/>
      <c r="AJ129" s="107" t="s">
        <v>33</v>
      </c>
      <c r="AK129" s="445"/>
      <c r="AL129" s="445"/>
      <c r="AM129" s="445"/>
      <c r="AN129" s="445"/>
      <c r="AO129" s="470">
        <v>104</v>
      </c>
    </row>
    <row r="130" spans="1:41">
      <c r="A130" s="72">
        <v>105</v>
      </c>
      <c r="B130" s="25">
        <v>97</v>
      </c>
      <c r="C130" s="14">
        <v>73</v>
      </c>
      <c r="D130" s="49" t="s">
        <v>2199</v>
      </c>
      <c r="E130" s="49"/>
      <c r="F130" s="49"/>
      <c r="G130" s="49"/>
      <c r="K130" s="2" t="s">
        <v>500</v>
      </c>
      <c r="L130" s="3"/>
      <c r="M130" s="49"/>
      <c r="N130" s="49"/>
      <c r="O130" s="49"/>
      <c r="P130" s="107" t="s">
        <v>33</v>
      </c>
      <c r="Q130" s="445"/>
      <c r="R130" s="454"/>
      <c r="S130" s="454"/>
      <c r="T130" s="454"/>
      <c r="U130" s="72">
        <v>163</v>
      </c>
      <c r="V130" s="501">
        <v>153</v>
      </c>
      <c r="W130" s="467">
        <v>115</v>
      </c>
      <c r="X130" s="49" t="s">
        <v>2305</v>
      </c>
      <c r="Y130" s="49"/>
      <c r="Z130" s="49"/>
      <c r="AA130" s="49"/>
      <c r="AB130" s="49"/>
      <c r="AC130" s="49"/>
      <c r="AD130" s="49"/>
      <c r="AE130" s="2" t="s">
        <v>51</v>
      </c>
      <c r="AF130" s="3"/>
      <c r="AG130" s="49"/>
      <c r="AH130" s="49"/>
      <c r="AI130" s="49"/>
      <c r="AJ130" s="107" t="s">
        <v>33</v>
      </c>
      <c r="AK130" s="445"/>
      <c r="AL130" s="445"/>
      <c r="AM130" s="445"/>
      <c r="AN130" s="445"/>
      <c r="AO130" s="470">
        <v>105</v>
      </c>
    </row>
    <row r="131" spans="1:41">
      <c r="A131" s="72">
        <v>106</v>
      </c>
      <c r="B131" s="25">
        <v>98</v>
      </c>
      <c r="C131" s="2"/>
      <c r="D131" s="49" t="s">
        <v>2245</v>
      </c>
      <c r="E131" s="49"/>
      <c r="F131" s="49"/>
      <c r="G131" s="49"/>
      <c r="K131" s="455" t="s">
        <v>33</v>
      </c>
      <c r="L131" s="456"/>
      <c r="M131" s="457"/>
      <c r="N131" s="457"/>
      <c r="O131" s="457"/>
      <c r="P131" s="2" t="s">
        <v>505</v>
      </c>
      <c r="Q131" s="49"/>
      <c r="U131" s="72">
        <v>164</v>
      </c>
      <c r="V131" s="501">
        <v>154</v>
      </c>
      <c r="W131" s="467">
        <v>116</v>
      </c>
      <c r="X131" s="49" t="s">
        <v>2147</v>
      </c>
      <c r="Y131" s="49"/>
      <c r="Z131" s="49"/>
      <c r="AA131" s="49"/>
      <c r="AB131" s="49"/>
      <c r="AC131" s="49"/>
      <c r="AD131" s="49"/>
      <c r="AE131" s="2" t="s">
        <v>154</v>
      </c>
      <c r="AF131" s="3"/>
      <c r="AG131" s="49"/>
      <c r="AH131" s="49"/>
      <c r="AI131" s="49"/>
      <c r="AJ131" s="107" t="s">
        <v>33</v>
      </c>
      <c r="AK131" s="445"/>
      <c r="AL131" s="445"/>
      <c r="AM131" s="445"/>
      <c r="AN131" s="445"/>
      <c r="AO131" s="470">
        <v>106</v>
      </c>
    </row>
    <row r="132" spans="1:41">
      <c r="A132" s="72">
        <v>107</v>
      </c>
      <c r="B132" s="25">
        <v>99</v>
      </c>
      <c r="C132" s="14">
        <v>74</v>
      </c>
      <c r="D132" s="49" t="s">
        <v>2281</v>
      </c>
      <c r="E132" s="49"/>
      <c r="F132" s="49"/>
      <c r="G132" s="49"/>
      <c r="K132" s="455" t="s">
        <v>33</v>
      </c>
      <c r="L132" s="456"/>
      <c r="M132" s="457"/>
      <c r="N132" s="457"/>
      <c r="O132" s="457"/>
      <c r="P132" s="107" t="s">
        <v>33</v>
      </c>
      <c r="Q132" s="445"/>
      <c r="R132" s="454"/>
      <c r="S132" s="454"/>
      <c r="T132" s="454"/>
      <c r="U132" s="72">
        <v>165</v>
      </c>
      <c r="V132" s="501">
        <v>155</v>
      </c>
      <c r="W132" s="467">
        <v>117</v>
      </c>
      <c r="X132" s="49" t="s">
        <v>2075</v>
      </c>
      <c r="Y132" s="49"/>
      <c r="Z132" s="49"/>
      <c r="AA132" s="49"/>
      <c r="AB132" s="49"/>
      <c r="AC132" s="49"/>
      <c r="AD132" s="49"/>
      <c r="AE132" s="2" t="s">
        <v>33</v>
      </c>
      <c r="AF132" s="3"/>
      <c r="AG132" s="49"/>
      <c r="AH132" s="49"/>
      <c r="AI132" s="49"/>
      <c r="AJ132" s="107" t="s">
        <v>33</v>
      </c>
      <c r="AK132" s="445"/>
      <c r="AL132" s="445"/>
      <c r="AM132" s="445"/>
      <c r="AN132" s="445"/>
      <c r="AO132" s="470">
        <v>107</v>
      </c>
    </row>
    <row r="133" spans="1:41">
      <c r="A133" s="72">
        <v>108</v>
      </c>
      <c r="B133" s="25">
        <v>100</v>
      </c>
      <c r="C133" s="14">
        <v>75</v>
      </c>
      <c r="D133" s="49" t="s">
        <v>2286</v>
      </c>
      <c r="E133" s="49"/>
      <c r="F133" s="49"/>
      <c r="G133" s="49"/>
      <c r="K133" s="455" t="s">
        <v>33</v>
      </c>
      <c r="L133" s="456"/>
      <c r="M133" s="457"/>
      <c r="N133" s="457"/>
      <c r="O133" s="457"/>
      <c r="P133" s="107" t="s">
        <v>33</v>
      </c>
      <c r="Q133" s="445"/>
      <c r="R133" s="454"/>
      <c r="S133" s="454"/>
      <c r="T133" s="454"/>
      <c r="U133" s="72">
        <v>167</v>
      </c>
      <c r="V133" s="501">
        <v>156</v>
      </c>
      <c r="W133" s="467">
        <v>119</v>
      </c>
      <c r="X133" s="49" t="s">
        <v>2071</v>
      </c>
      <c r="Y133" s="49"/>
      <c r="Z133" s="49"/>
      <c r="AA133" s="49"/>
      <c r="AB133" s="49"/>
      <c r="AC133" s="49"/>
      <c r="AD133" s="49"/>
      <c r="AE133" s="2" t="s">
        <v>730</v>
      </c>
      <c r="AF133" s="3"/>
      <c r="AG133" s="49"/>
      <c r="AH133" s="49"/>
      <c r="AI133" s="49"/>
      <c r="AJ133" s="107" t="s">
        <v>33</v>
      </c>
      <c r="AK133" s="445"/>
      <c r="AL133" s="445"/>
      <c r="AM133" s="445"/>
      <c r="AN133" s="445"/>
      <c r="AO133" s="470">
        <v>108</v>
      </c>
    </row>
    <row r="134" spans="1:41">
      <c r="A134" s="72">
        <v>109</v>
      </c>
      <c r="B134" s="25">
        <v>101</v>
      </c>
      <c r="C134" s="2"/>
      <c r="D134" s="138" t="s">
        <v>2236</v>
      </c>
      <c r="E134" s="49"/>
      <c r="F134" s="49"/>
      <c r="G134" s="49"/>
      <c r="K134" s="2" t="s">
        <v>51</v>
      </c>
      <c r="L134" s="3"/>
      <c r="M134" s="49"/>
      <c r="N134" s="49"/>
      <c r="O134" s="49"/>
      <c r="P134" s="2" t="s">
        <v>513</v>
      </c>
      <c r="Q134" s="49"/>
      <c r="U134" s="72">
        <v>168</v>
      </c>
      <c r="V134" s="501">
        <v>157</v>
      </c>
      <c r="W134" s="467">
        <v>120</v>
      </c>
      <c r="X134" s="49" t="s">
        <v>2070</v>
      </c>
      <c r="Y134" s="49"/>
      <c r="Z134" s="49"/>
      <c r="AA134" s="49"/>
      <c r="AB134" s="49"/>
      <c r="AC134" s="49"/>
      <c r="AD134" s="49"/>
      <c r="AE134" s="2" t="s">
        <v>734</v>
      </c>
      <c r="AF134" s="3"/>
      <c r="AG134" s="49"/>
      <c r="AH134" s="49"/>
      <c r="AI134" s="49"/>
      <c r="AJ134" s="107" t="s">
        <v>33</v>
      </c>
      <c r="AK134" s="445"/>
      <c r="AL134" s="445"/>
      <c r="AM134" s="445"/>
      <c r="AN134" s="445"/>
      <c r="AO134" s="470">
        <v>109</v>
      </c>
    </row>
    <row r="135" spans="1:41">
      <c r="A135" s="72">
        <v>110</v>
      </c>
      <c r="B135" s="25">
        <v>102</v>
      </c>
      <c r="C135" s="2"/>
      <c r="D135" s="49" t="s">
        <v>2261</v>
      </c>
      <c r="E135" s="49"/>
      <c r="F135" s="49"/>
      <c r="G135" s="49"/>
      <c r="K135" s="2" t="s">
        <v>518</v>
      </c>
      <c r="L135" s="3"/>
      <c r="M135" s="49"/>
      <c r="N135" s="49"/>
      <c r="O135" s="49"/>
      <c r="P135" s="2" t="s">
        <v>518</v>
      </c>
      <c r="Q135" s="49"/>
      <c r="U135" s="72">
        <v>170</v>
      </c>
      <c r="V135" s="501">
        <v>158</v>
      </c>
      <c r="W135" s="467">
        <v>122</v>
      </c>
      <c r="X135" s="49" t="s">
        <v>2109</v>
      </c>
      <c r="Y135" s="49"/>
      <c r="Z135" s="49"/>
      <c r="AA135" s="49"/>
      <c r="AB135" s="49"/>
      <c r="AC135" s="49"/>
      <c r="AD135" s="49"/>
      <c r="AE135" s="2" t="s">
        <v>195</v>
      </c>
      <c r="AF135" s="3"/>
      <c r="AG135" s="49"/>
      <c r="AH135" s="49"/>
      <c r="AI135" s="49"/>
      <c r="AJ135" s="107" t="s">
        <v>33</v>
      </c>
      <c r="AK135" s="445"/>
      <c r="AL135" s="445"/>
      <c r="AM135" s="445"/>
      <c r="AN135" s="445"/>
      <c r="AO135" s="470">
        <v>110</v>
      </c>
    </row>
    <row r="136" spans="1:41">
      <c r="A136" s="72">
        <v>111</v>
      </c>
      <c r="B136" s="25">
        <v>103</v>
      </c>
      <c r="C136" s="2"/>
      <c r="D136" s="49" t="s">
        <v>2133</v>
      </c>
      <c r="E136" s="49"/>
      <c r="F136" s="49"/>
      <c r="G136" s="49"/>
      <c r="K136" s="455" t="s">
        <v>33</v>
      </c>
      <c r="L136" s="456"/>
      <c r="M136" s="457"/>
      <c r="N136" s="457"/>
      <c r="O136" s="457"/>
      <c r="P136" s="2" t="s">
        <v>522</v>
      </c>
      <c r="Q136" s="49"/>
      <c r="U136" s="72">
        <v>171</v>
      </c>
      <c r="V136" s="501">
        <v>159</v>
      </c>
      <c r="W136" s="467">
        <v>123</v>
      </c>
      <c r="X136" s="49" t="s">
        <v>2118</v>
      </c>
      <c r="Y136" s="49"/>
      <c r="Z136" s="49"/>
      <c r="AA136" s="49"/>
      <c r="AB136" s="49"/>
      <c r="AC136" s="49"/>
      <c r="AD136" s="49"/>
      <c r="AE136" s="455" t="s">
        <v>33</v>
      </c>
      <c r="AF136" s="456"/>
      <c r="AG136" s="457"/>
      <c r="AH136" s="457"/>
      <c r="AI136" s="457"/>
      <c r="AJ136" s="107" t="s">
        <v>33</v>
      </c>
      <c r="AK136" s="445"/>
      <c r="AL136" s="445"/>
      <c r="AM136" s="445"/>
      <c r="AN136" s="445"/>
      <c r="AO136" s="470">
        <v>111</v>
      </c>
    </row>
    <row r="137" spans="1:41">
      <c r="A137" s="72">
        <v>112</v>
      </c>
      <c r="B137" s="25">
        <v>104</v>
      </c>
      <c r="C137" s="14">
        <v>76</v>
      </c>
      <c r="D137" s="49" t="s">
        <v>2253</v>
      </c>
      <c r="E137" s="49"/>
      <c r="F137" s="49"/>
      <c r="G137" s="49"/>
      <c r="K137" s="2" t="s">
        <v>526</v>
      </c>
      <c r="L137" s="3"/>
      <c r="M137" s="49"/>
      <c r="N137" s="49"/>
      <c r="O137" s="49"/>
      <c r="P137" s="107" t="s">
        <v>33</v>
      </c>
      <c r="Q137" s="445"/>
      <c r="R137" s="454"/>
      <c r="S137" s="454"/>
      <c r="T137" s="454"/>
      <c r="U137" s="72">
        <v>172</v>
      </c>
      <c r="V137" s="501">
        <v>160</v>
      </c>
      <c r="W137" s="467">
        <v>124</v>
      </c>
      <c r="X137" s="49" t="s">
        <v>2276</v>
      </c>
      <c r="Y137" s="49"/>
      <c r="Z137" s="49"/>
      <c r="AA137" s="49"/>
      <c r="AB137" s="49"/>
      <c r="AC137" s="49"/>
      <c r="AD137" s="49"/>
      <c r="AE137" s="2" t="s">
        <v>171</v>
      </c>
      <c r="AF137" s="3"/>
      <c r="AG137" s="49"/>
      <c r="AH137" s="49"/>
      <c r="AI137" s="49"/>
      <c r="AJ137" s="107" t="s">
        <v>33</v>
      </c>
      <c r="AK137" s="445"/>
      <c r="AL137" s="445"/>
      <c r="AM137" s="445"/>
      <c r="AN137" s="445"/>
      <c r="AO137" s="470">
        <v>112</v>
      </c>
    </row>
    <row r="138" spans="1:41">
      <c r="A138" s="72">
        <v>113</v>
      </c>
      <c r="B138" s="25">
        <v>105</v>
      </c>
      <c r="C138" s="14">
        <v>77</v>
      </c>
      <c r="D138" s="49" t="s">
        <v>2166</v>
      </c>
      <c r="E138" s="49"/>
      <c r="F138" s="49"/>
      <c r="G138" s="49"/>
      <c r="K138" s="2" t="s">
        <v>247</v>
      </c>
      <c r="L138" s="3"/>
      <c r="M138" s="49"/>
      <c r="N138" s="49"/>
      <c r="O138" s="49"/>
      <c r="P138" s="107" t="s">
        <v>33</v>
      </c>
      <c r="Q138" s="445"/>
      <c r="R138" s="454"/>
      <c r="S138" s="454"/>
      <c r="T138" s="454"/>
      <c r="U138" s="72">
        <v>173</v>
      </c>
      <c r="V138" s="501">
        <v>161</v>
      </c>
      <c r="W138" s="467">
        <v>125</v>
      </c>
      <c r="X138" s="49" t="s">
        <v>2148</v>
      </c>
      <c r="Y138" s="49"/>
      <c r="Z138" s="49"/>
      <c r="AA138" s="49"/>
      <c r="AB138" s="49"/>
      <c r="AC138" s="49"/>
      <c r="AD138" s="49"/>
      <c r="AE138" s="2" t="s">
        <v>195</v>
      </c>
      <c r="AF138" s="2"/>
      <c r="AG138" s="49"/>
      <c r="AH138" s="49"/>
      <c r="AI138" s="49"/>
      <c r="AJ138" s="107" t="s">
        <v>33</v>
      </c>
      <c r="AK138" s="445"/>
      <c r="AL138" s="445"/>
      <c r="AM138" s="445"/>
      <c r="AN138" s="445"/>
      <c r="AO138" s="470">
        <v>113</v>
      </c>
    </row>
    <row r="139" spans="1:41">
      <c r="A139" s="72">
        <v>114</v>
      </c>
      <c r="B139" s="25">
        <v>106</v>
      </c>
      <c r="C139" s="2"/>
      <c r="D139" s="49" t="s">
        <v>2176</v>
      </c>
      <c r="E139" s="49"/>
      <c r="F139" s="49"/>
      <c r="G139" s="49"/>
      <c r="K139" s="455" t="s">
        <v>33</v>
      </c>
      <c r="L139" s="456"/>
      <c r="M139" s="457"/>
      <c r="N139" s="457"/>
      <c r="O139" s="457"/>
      <c r="P139" s="2" t="s">
        <v>534</v>
      </c>
      <c r="Q139" s="49"/>
      <c r="U139" s="72">
        <v>174</v>
      </c>
      <c r="V139" s="501">
        <v>162</v>
      </c>
      <c r="W139" s="467">
        <v>126</v>
      </c>
      <c r="X139" s="49" t="s">
        <v>2228</v>
      </c>
      <c r="Y139" s="49"/>
      <c r="Z139" s="49"/>
      <c r="AA139" s="49"/>
      <c r="AB139" s="49"/>
      <c r="AC139" s="49"/>
      <c r="AD139" s="49"/>
      <c r="AE139" s="2" t="s">
        <v>603</v>
      </c>
      <c r="AF139" s="3"/>
      <c r="AG139" s="49"/>
      <c r="AH139" s="49"/>
      <c r="AI139" s="49"/>
      <c r="AJ139" s="107" t="s">
        <v>33</v>
      </c>
      <c r="AK139" s="445"/>
      <c r="AL139" s="445"/>
      <c r="AM139" s="445"/>
      <c r="AN139" s="445"/>
      <c r="AO139" s="470">
        <v>114</v>
      </c>
    </row>
    <row r="140" spans="1:41">
      <c r="A140" s="72">
        <v>115</v>
      </c>
      <c r="B140" s="25">
        <v>107</v>
      </c>
      <c r="C140" s="2"/>
      <c r="D140" s="138" t="s">
        <v>2185</v>
      </c>
      <c r="E140" s="49"/>
      <c r="F140" s="49"/>
      <c r="G140" s="49"/>
      <c r="K140" s="2" t="s">
        <v>539</v>
      </c>
      <c r="L140" s="3"/>
      <c r="M140" s="49"/>
      <c r="N140" s="49"/>
      <c r="O140" s="49"/>
      <c r="P140" s="2" t="s">
        <v>540</v>
      </c>
      <c r="Q140" s="49"/>
      <c r="U140" s="72">
        <v>177</v>
      </c>
      <c r="V140" s="501">
        <v>165</v>
      </c>
      <c r="W140" s="467">
        <v>127</v>
      </c>
      <c r="X140" s="49" t="s">
        <v>2132</v>
      </c>
      <c r="Y140" s="49"/>
      <c r="Z140" s="49"/>
      <c r="AA140" s="49"/>
      <c r="AB140" s="49"/>
      <c r="AC140" s="49"/>
      <c r="AD140" s="49"/>
      <c r="AE140" s="2" t="s">
        <v>447</v>
      </c>
      <c r="AF140" s="3"/>
      <c r="AG140" s="49"/>
      <c r="AH140" s="49"/>
      <c r="AI140" s="49"/>
      <c r="AJ140" s="107" t="s">
        <v>33</v>
      </c>
      <c r="AK140" s="445"/>
      <c r="AL140" s="445"/>
      <c r="AM140" s="445"/>
      <c r="AN140" s="445"/>
      <c r="AO140" s="470">
        <v>115</v>
      </c>
    </row>
    <row r="141" spans="1:41">
      <c r="A141" s="72">
        <v>116</v>
      </c>
      <c r="B141" s="26"/>
      <c r="C141" s="14">
        <v>78</v>
      </c>
      <c r="D141" s="49" t="s">
        <v>2320</v>
      </c>
      <c r="E141" s="49"/>
      <c r="F141" s="49"/>
      <c r="G141" s="49"/>
      <c r="K141" s="2" t="s">
        <v>544</v>
      </c>
      <c r="L141" s="3"/>
      <c r="M141" s="49"/>
      <c r="N141" s="49"/>
      <c r="O141" s="49"/>
      <c r="P141" s="107" t="s">
        <v>33</v>
      </c>
      <c r="Q141" s="445"/>
      <c r="R141" s="454"/>
      <c r="S141" s="454"/>
      <c r="T141" s="454"/>
      <c r="U141" s="72">
        <v>178</v>
      </c>
      <c r="V141" s="501">
        <v>166</v>
      </c>
      <c r="W141" s="467">
        <v>128</v>
      </c>
      <c r="X141" s="49" t="s">
        <v>2193</v>
      </c>
      <c r="Y141" s="49"/>
      <c r="Z141" s="49"/>
      <c r="AA141" s="49"/>
      <c r="AB141" s="49"/>
      <c r="AC141" s="49"/>
      <c r="AD141" s="49"/>
      <c r="AE141" s="455" t="s">
        <v>33</v>
      </c>
      <c r="AF141" s="472"/>
      <c r="AG141" s="457"/>
      <c r="AH141" s="457"/>
      <c r="AI141" s="457"/>
      <c r="AJ141" s="107" t="s">
        <v>33</v>
      </c>
      <c r="AK141" s="445"/>
      <c r="AL141" s="445"/>
      <c r="AM141" s="445"/>
      <c r="AN141" s="445"/>
      <c r="AO141" s="470">
        <v>116</v>
      </c>
    </row>
    <row r="142" spans="1:41">
      <c r="A142" s="72">
        <v>117</v>
      </c>
      <c r="B142" s="25">
        <v>108</v>
      </c>
      <c r="C142" s="14">
        <v>79</v>
      </c>
      <c r="D142" s="49" t="s">
        <v>2255</v>
      </c>
      <c r="E142" s="49"/>
      <c r="F142" s="49"/>
      <c r="G142" s="49"/>
      <c r="K142" s="455" t="s">
        <v>33</v>
      </c>
      <c r="L142" s="456"/>
      <c r="M142" s="457"/>
      <c r="N142" s="457"/>
      <c r="O142" s="457"/>
      <c r="P142" s="107" t="s">
        <v>33</v>
      </c>
      <c r="Q142" s="445"/>
      <c r="R142" s="454"/>
      <c r="S142" s="454"/>
      <c r="T142" s="454"/>
      <c r="U142" s="72">
        <v>180</v>
      </c>
      <c r="V142" s="501">
        <v>168</v>
      </c>
      <c r="W142" s="467">
        <v>129</v>
      </c>
      <c r="X142" s="49" t="s">
        <v>2256</v>
      </c>
      <c r="Y142" s="49"/>
      <c r="Z142" s="49"/>
      <c r="AA142" s="49"/>
      <c r="AB142" s="49"/>
      <c r="AC142" s="49"/>
      <c r="AD142" s="49"/>
      <c r="AE142" s="2" t="s">
        <v>72</v>
      </c>
      <c r="AF142" s="3"/>
      <c r="AG142" s="49"/>
      <c r="AH142" s="49"/>
      <c r="AI142" s="49"/>
      <c r="AJ142" s="107" t="s">
        <v>33</v>
      </c>
      <c r="AK142" s="445"/>
      <c r="AL142" s="445"/>
      <c r="AM142" s="445"/>
      <c r="AN142" s="445"/>
      <c r="AO142" s="470">
        <v>117</v>
      </c>
    </row>
    <row r="143" spans="1:41">
      <c r="A143" s="72">
        <v>118</v>
      </c>
      <c r="B143" s="25">
        <v>109</v>
      </c>
      <c r="C143" s="14">
        <v>80</v>
      </c>
      <c r="D143" s="49" t="s">
        <v>2157</v>
      </c>
      <c r="E143" s="49"/>
      <c r="F143" s="49"/>
      <c r="G143" s="49"/>
      <c r="K143" s="2" t="s">
        <v>551</v>
      </c>
      <c r="L143" s="3"/>
      <c r="M143" s="49"/>
      <c r="N143" s="49"/>
      <c r="O143" s="49"/>
      <c r="P143" s="107" t="s">
        <v>33</v>
      </c>
      <c r="Q143" s="445"/>
      <c r="R143" s="454"/>
      <c r="S143" s="454"/>
      <c r="T143" s="454"/>
      <c r="U143" s="72">
        <v>181</v>
      </c>
      <c r="V143" s="501">
        <v>169</v>
      </c>
      <c r="W143" s="467">
        <v>130</v>
      </c>
      <c r="X143" s="49" t="s">
        <v>2324</v>
      </c>
      <c r="Y143" s="49"/>
      <c r="Z143" s="49"/>
      <c r="AA143" s="49"/>
      <c r="AB143" s="49"/>
      <c r="AC143" s="49"/>
      <c r="AD143" s="49"/>
      <c r="AE143" s="455" t="s">
        <v>33</v>
      </c>
      <c r="AF143" s="456"/>
      <c r="AG143" s="457"/>
      <c r="AH143" s="457"/>
      <c r="AI143" s="457"/>
      <c r="AJ143" s="107" t="s">
        <v>33</v>
      </c>
      <c r="AK143" s="445"/>
      <c r="AL143" s="445"/>
      <c r="AM143" s="445"/>
      <c r="AN143" s="445"/>
      <c r="AO143" s="470">
        <v>118</v>
      </c>
    </row>
    <row r="144" spans="1:41">
      <c r="A144" s="72">
        <v>119</v>
      </c>
      <c r="B144" s="25">
        <v>110</v>
      </c>
      <c r="C144" s="14">
        <v>81</v>
      </c>
      <c r="D144" s="49" t="s">
        <v>2233</v>
      </c>
      <c r="E144" s="49"/>
      <c r="F144" s="49"/>
      <c r="G144" s="49"/>
      <c r="K144" s="455" t="s">
        <v>33</v>
      </c>
      <c r="L144" s="456"/>
      <c r="M144" s="457"/>
      <c r="N144" s="457"/>
      <c r="O144" s="457"/>
      <c r="P144" s="107" t="s">
        <v>33</v>
      </c>
      <c r="Q144" s="445"/>
      <c r="R144" s="454"/>
      <c r="S144" s="454"/>
      <c r="T144" s="454"/>
      <c r="U144" s="72">
        <v>183</v>
      </c>
      <c r="V144" s="501">
        <v>171</v>
      </c>
      <c r="W144" s="467">
        <v>131</v>
      </c>
      <c r="X144" s="49" t="s">
        <v>2083</v>
      </c>
      <c r="Y144" s="49"/>
      <c r="Z144" s="49"/>
      <c r="AA144" s="49"/>
      <c r="AB144" s="49"/>
      <c r="AC144" s="49"/>
      <c r="AD144" s="49"/>
      <c r="AE144" s="2" t="s">
        <v>788</v>
      </c>
      <c r="AF144" s="3"/>
      <c r="AG144" s="49"/>
      <c r="AH144" s="49"/>
      <c r="AI144" s="49"/>
      <c r="AJ144" s="107" t="s">
        <v>33</v>
      </c>
      <c r="AK144" s="445"/>
      <c r="AL144" s="445"/>
      <c r="AM144" s="445"/>
      <c r="AN144" s="445"/>
      <c r="AO144" s="470">
        <v>119</v>
      </c>
    </row>
    <row r="145" spans="1:41">
      <c r="A145" s="72">
        <v>120</v>
      </c>
      <c r="B145" s="25">
        <v>111</v>
      </c>
      <c r="C145" s="14">
        <v>82</v>
      </c>
      <c r="D145" s="49" t="s">
        <v>2115</v>
      </c>
      <c r="E145" s="49"/>
      <c r="F145" s="49"/>
      <c r="G145" s="49"/>
      <c r="K145" s="2" t="s">
        <v>561</v>
      </c>
      <c r="L145" s="3"/>
      <c r="M145" s="49"/>
      <c r="N145" s="49"/>
      <c r="O145" s="49"/>
      <c r="P145" s="107" t="s">
        <v>33</v>
      </c>
      <c r="Q145" s="445"/>
      <c r="R145" s="454"/>
      <c r="S145" s="454"/>
      <c r="T145" s="454"/>
      <c r="U145" s="72">
        <v>186</v>
      </c>
      <c r="V145" s="501">
        <v>174</v>
      </c>
      <c r="W145" s="467">
        <v>132</v>
      </c>
      <c r="X145" s="49" t="s">
        <v>2161</v>
      </c>
      <c r="Y145" s="49"/>
      <c r="Z145" s="49"/>
      <c r="AA145" s="49"/>
      <c r="AB145" s="49"/>
      <c r="AC145" s="49"/>
      <c r="AD145" s="49"/>
      <c r="AE145" s="2" t="s">
        <v>247</v>
      </c>
      <c r="AF145" s="3"/>
      <c r="AG145" s="49"/>
      <c r="AH145" s="49"/>
      <c r="AI145" s="49"/>
      <c r="AJ145" s="107" t="s">
        <v>33</v>
      </c>
      <c r="AK145" s="445"/>
      <c r="AL145" s="445"/>
      <c r="AM145" s="445"/>
      <c r="AN145" s="445"/>
      <c r="AO145" s="470">
        <v>120</v>
      </c>
    </row>
    <row r="146" spans="1:41">
      <c r="A146" s="72">
        <v>121</v>
      </c>
      <c r="B146" s="25">
        <v>112</v>
      </c>
      <c r="C146" s="14">
        <v>83</v>
      </c>
      <c r="D146" s="49" t="s">
        <v>2168</v>
      </c>
      <c r="E146" s="49"/>
      <c r="F146" s="49"/>
      <c r="G146" s="49"/>
      <c r="K146" s="2" t="s">
        <v>51</v>
      </c>
      <c r="L146" s="3"/>
      <c r="M146" s="49"/>
      <c r="N146" s="49"/>
      <c r="O146" s="49"/>
      <c r="P146" s="107" t="s">
        <v>33</v>
      </c>
      <c r="Q146" s="445"/>
      <c r="R146" s="454"/>
      <c r="S146" s="454"/>
      <c r="T146" s="454"/>
      <c r="U146" s="72">
        <v>188</v>
      </c>
      <c r="V146" s="501">
        <v>175</v>
      </c>
      <c r="W146" s="467">
        <v>134</v>
      </c>
      <c r="X146" s="49" t="s">
        <v>2300</v>
      </c>
      <c r="Y146" s="49"/>
      <c r="Z146" s="49"/>
      <c r="AA146" s="49"/>
      <c r="AB146" s="49"/>
      <c r="AC146" s="49"/>
      <c r="AD146" s="49"/>
      <c r="AE146" s="455" t="s">
        <v>33</v>
      </c>
      <c r="AF146" s="456"/>
      <c r="AG146" s="457"/>
      <c r="AH146" s="457"/>
      <c r="AI146" s="457"/>
      <c r="AJ146" s="107" t="s">
        <v>33</v>
      </c>
      <c r="AK146" s="445"/>
      <c r="AL146" s="445"/>
      <c r="AM146" s="445"/>
      <c r="AN146" s="445"/>
      <c r="AO146" s="470">
        <v>121</v>
      </c>
    </row>
    <row r="147" spans="1:41">
      <c r="A147" s="72">
        <v>122</v>
      </c>
      <c r="B147" s="25">
        <v>113</v>
      </c>
      <c r="C147" s="14">
        <v>84</v>
      </c>
      <c r="D147" s="49" t="s">
        <v>2159</v>
      </c>
      <c r="E147" s="49"/>
      <c r="F147" s="49"/>
      <c r="G147" s="49"/>
      <c r="K147" s="455" t="s">
        <v>33</v>
      </c>
      <c r="L147" s="456"/>
      <c r="M147" s="457"/>
      <c r="N147" s="457"/>
      <c r="O147" s="457"/>
      <c r="P147" s="107" t="s">
        <v>33</v>
      </c>
      <c r="Q147" s="445"/>
      <c r="R147" s="454"/>
      <c r="S147" s="454"/>
      <c r="T147" s="454"/>
      <c r="U147" s="72">
        <v>189</v>
      </c>
      <c r="V147" s="501">
        <v>176</v>
      </c>
      <c r="W147" s="467">
        <v>135</v>
      </c>
      <c r="X147" s="49" t="s">
        <v>2069</v>
      </c>
      <c r="Y147" s="49"/>
      <c r="Z147" s="49"/>
      <c r="AA147" s="49"/>
      <c r="AB147" s="49"/>
      <c r="AC147" s="49"/>
      <c r="AD147" s="49"/>
      <c r="AE147" s="455" t="s">
        <v>33</v>
      </c>
      <c r="AF147" s="456"/>
      <c r="AG147" s="457"/>
      <c r="AH147" s="457"/>
      <c r="AI147" s="457"/>
      <c r="AJ147" s="107" t="s">
        <v>33</v>
      </c>
      <c r="AK147" s="445"/>
      <c r="AL147" s="445"/>
      <c r="AM147" s="445"/>
      <c r="AN147" s="445"/>
      <c r="AO147" s="470">
        <v>122</v>
      </c>
    </row>
    <row r="148" spans="1:41">
      <c r="A148" s="72">
        <v>123</v>
      </c>
      <c r="B148" s="25">
        <v>114</v>
      </c>
      <c r="C148" s="14">
        <v>85</v>
      </c>
      <c r="D148" s="49" t="s">
        <v>2165</v>
      </c>
      <c r="E148" s="49"/>
      <c r="F148" s="49"/>
      <c r="G148" s="49"/>
      <c r="K148" s="2" t="s">
        <v>163</v>
      </c>
      <c r="L148" s="3"/>
      <c r="M148" s="49"/>
      <c r="N148" s="49"/>
      <c r="O148" s="49"/>
      <c r="P148" s="107" t="s">
        <v>33</v>
      </c>
      <c r="Q148" s="445"/>
      <c r="R148" s="454"/>
      <c r="S148" s="454"/>
      <c r="T148" s="454"/>
      <c r="U148" s="72">
        <v>190</v>
      </c>
      <c r="V148" s="501">
        <v>177</v>
      </c>
      <c r="W148" s="467">
        <v>136</v>
      </c>
      <c r="X148" s="49" t="s">
        <v>2127</v>
      </c>
      <c r="Y148" s="49"/>
      <c r="Z148" s="49"/>
      <c r="AA148" s="49"/>
      <c r="AB148" s="49"/>
      <c r="AC148" s="49"/>
      <c r="AD148" s="49"/>
      <c r="AE148" s="2" t="s">
        <v>811</v>
      </c>
      <c r="AF148" s="3"/>
      <c r="AG148" s="49"/>
      <c r="AH148" s="49"/>
      <c r="AI148" s="49"/>
      <c r="AJ148" s="107" t="s">
        <v>33</v>
      </c>
      <c r="AK148" s="445"/>
      <c r="AL148" s="445"/>
      <c r="AM148" s="445"/>
      <c r="AN148" s="445"/>
      <c r="AO148" s="470">
        <v>123</v>
      </c>
    </row>
    <row r="149" spans="1:41">
      <c r="A149" s="72">
        <v>124</v>
      </c>
      <c r="B149" s="25">
        <v>115</v>
      </c>
      <c r="C149" s="14">
        <v>86</v>
      </c>
      <c r="D149" s="49" t="s">
        <v>2093</v>
      </c>
      <c r="E149" s="49"/>
      <c r="F149" s="49"/>
      <c r="G149" s="49"/>
      <c r="K149" s="33" t="s">
        <v>574</v>
      </c>
      <c r="L149" s="33"/>
      <c r="M149" s="49"/>
      <c r="N149" s="49"/>
      <c r="O149" s="49"/>
      <c r="P149" s="447" t="s">
        <v>33</v>
      </c>
      <c r="Q149" s="445"/>
      <c r="R149" s="454"/>
      <c r="S149" s="454"/>
      <c r="T149" s="454"/>
      <c r="U149" s="72">
        <v>191</v>
      </c>
      <c r="V149" s="501">
        <v>178</v>
      </c>
      <c r="W149" s="467">
        <v>137</v>
      </c>
      <c r="X149" s="49" t="s">
        <v>2129</v>
      </c>
      <c r="Y149" s="49"/>
      <c r="Z149" s="49"/>
      <c r="AA149" s="49"/>
      <c r="AB149" s="49"/>
      <c r="AC149" s="49"/>
      <c r="AD149" s="49"/>
      <c r="AE149" s="2" t="s">
        <v>183</v>
      </c>
      <c r="AF149" s="3"/>
      <c r="AG149" s="49"/>
      <c r="AH149" s="49"/>
      <c r="AI149" s="49"/>
      <c r="AJ149" s="107" t="s">
        <v>33</v>
      </c>
      <c r="AK149" s="445"/>
      <c r="AL149" s="445"/>
      <c r="AM149" s="445"/>
      <c r="AN149" s="445"/>
      <c r="AO149" s="470">
        <v>124</v>
      </c>
    </row>
    <row r="150" spans="1:41">
      <c r="A150" s="72">
        <v>125</v>
      </c>
      <c r="B150" s="25">
        <v>116</v>
      </c>
      <c r="C150" s="2"/>
      <c r="D150" s="49" t="s">
        <v>2285</v>
      </c>
      <c r="E150" s="49"/>
      <c r="F150" s="49"/>
      <c r="G150" s="49"/>
      <c r="K150" s="2" t="s">
        <v>579</v>
      </c>
      <c r="L150" s="3"/>
      <c r="M150" s="49"/>
      <c r="N150" s="49"/>
      <c r="O150" s="49"/>
      <c r="P150" s="2" t="s">
        <v>580</v>
      </c>
      <c r="Q150" s="49"/>
      <c r="U150" s="72">
        <v>192</v>
      </c>
      <c r="V150" s="501">
        <v>179</v>
      </c>
      <c r="W150" s="467">
        <v>138</v>
      </c>
      <c r="X150" s="49" t="s">
        <v>2310</v>
      </c>
      <c r="Y150" s="49"/>
      <c r="Z150" s="49"/>
      <c r="AA150" s="49"/>
      <c r="AB150" s="49"/>
      <c r="AC150" s="49"/>
      <c r="AD150" s="49"/>
      <c r="AE150" s="2" t="s">
        <v>817</v>
      </c>
      <c r="AF150" s="3"/>
      <c r="AG150" s="49"/>
      <c r="AH150" s="49"/>
      <c r="AI150" s="49"/>
      <c r="AJ150" s="107" t="s">
        <v>33</v>
      </c>
      <c r="AK150" s="445"/>
      <c r="AL150" s="445"/>
      <c r="AM150" s="445"/>
      <c r="AN150" s="445"/>
      <c r="AO150" s="470">
        <v>125</v>
      </c>
    </row>
    <row r="151" spans="1:41">
      <c r="A151" s="72">
        <v>126</v>
      </c>
      <c r="B151" s="25">
        <v>117</v>
      </c>
      <c r="C151" s="14">
        <v>87</v>
      </c>
      <c r="D151" s="49" t="s">
        <v>2090</v>
      </c>
      <c r="E151" s="49"/>
      <c r="F151" s="49"/>
      <c r="G151" s="49"/>
      <c r="K151" s="455" t="s">
        <v>33</v>
      </c>
      <c r="L151" s="456"/>
      <c r="M151" s="457"/>
      <c r="N151" s="457"/>
      <c r="O151" s="457"/>
      <c r="P151" s="107" t="s">
        <v>33</v>
      </c>
      <c r="Q151" s="445"/>
      <c r="R151" s="454"/>
      <c r="S151" s="454"/>
      <c r="T151" s="454"/>
      <c r="U151" s="72">
        <v>193</v>
      </c>
      <c r="V151" s="501">
        <v>180</v>
      </c>
      <c r="W151" s="467">
        <v>139</v>
      </c>
      <c r="X151" s="49" t="s">
        <v>2149</v>
      </c>
      <c r="Y151" s="49"/>
      <c r="Z151" s="49"/>
      <c r="AA151" s="49"/>
      <c r="AB151" s="49"/>
      <c r="AC151" s="49"/>
      <c r="AD151" s="49"/>
      <c r="AE151" s="455" t="s">
        <v>33</v>
      </c>
      <c r="AF151" s="456"/>
      <c r="AG151" s="457"/>
      <c r="AH151" s="457"/>
      <c r="AI151" s="457"/>
      <c r="AJ151" s="107" t="s">
        <v>33</v>
      </c>
      <c r="AK151" s="445"/>
      <c r="AL151" s="445"/>
      <c r="AM151" s="445"/>
      <c r="AN151" s="445"/>
      <c r="AO151" s="470">
        <v>126</v>
      </c>
    </row>
    <row r="152" spans="1:41">
      <c r="A152" s="72">
        <v>127</v>
      </c>
      <c r="B152" s="25">
        <v>118</v>
      </c>
      <c r="C152" s="21"/>
      <c r="D152" s="49" t="s">
        <v>2084</v>
      </c>
      <c r="E152" s="49"/>
      <c r="F152" s="49"/>
      <c r="G152" s="49"/>
      <c r="K152" s="455" t="s">
        <v>33</v>
      </c>
      <c r="L152" s="456"/>
      <c r="M152" s="457"/>
      <c r="N152" s="457"/>
      <c r="O152" s="457"/>
      <c r="P152" s="2" t="s">
        <v>33</v>
      </c>
      <c r="Q152" s="49"/>
      <c r="U152" s="72">
        <v>194</v>
      </c>
      <c r="V152" s="501">
        <v>181</v>
      </c>
      <c r="W152" s="467">
        <v>140</v>
      </c>
      <c r="X152" s="49" t="s">
        <v>2179</v>
      </c>
      <c r="Y152" s="49"/>
      <c r="Z152" s="49"/>
      <c r="AA152" s="49"/>
      <c r="AB152" s="49"/>
      <c r="AC152" s="49"/>
      <c r="AD152" s="49"/>
      <c r="AE152" s="455" t="s">
        <v>33</v>
      </c>
      <c r="AF152" s="456"/>
      <c r="AG152" s="457"/>
      <c r="AH152" s="457"/>
      <c r="AI152" s="457"/>
      <c r="AJ152" s="107" t="s">
        <v>33</v>
      </c>
      <c r="AK152" s="445"/>
      <c r="AL152" s="445"/>
      <c r="AM152" s="445"/>
      <c r="AN152" s="445"/>
      <c r="AO152" s="470">
        <v>127</v>
      </c>
    </row>
    <row r="153" spans="1:41">
      <c r="A153" s="72">
        <v>128</v>
      </c>
      <c r="B153" s="25">
        <v>119</v>
      </c>
      <c r="C153" s="14">
        <v>88</v>
      </c>
      <c r="D153" s="49" t="s">
        <v>2060</v>
      </c>
      <c r="E153" s="49"/>
      <c r="F153" s="49"/>
      <c r="G153" s="49"/>
      <c r="K153" s="2" t="s">
        <v>594</v>
      </c>
      <c r="L153" s="2"/>
      <c r="M153" s="49"/>
      <c r="N153" s="49"/>
      <c r="O153" s="49"/>
      <c r="P153" s="107" t="s">
        <v>33</v>
      </c>
      <c r="Q153" s="445"/>
      <c r="R153" s="454"/>
      <c r="S153" s="454"/>
      <c r="T153" s="454"/>
      <c r="U153" s="72">
        <v>196</v>
      </c>
      <c r="V153" s="501">
        <v>183</v>
      </c>
      <c r="W153" s="467">
        <v>141</v>
      </c>
      <c r="X153" s="49" t="s">
        <v>2106</v>
      </c>
      <c r="Y153" s="49"/>
      <c r="Z153" s="49"/>
      <c r="AA153" s="49"/>
      <c r="AB153" s="49"/>
      <c r="AC153" s="49"/>
      <c r="AD153" s="49"/>
      <c r="AE153" s="2" t="s">
        <v>826</v>
      </c>
      <c r="AF153" s="3"/>
      <c r="AG153" s="49"/>
      <c r="AH153" s="49"/>
      <c r="AI153" s="49"/>
      <c r="AJ153" s="107" t="s">
        <v>33</v>
      </c>
      <c r="AK153" s="445"/>
      <c r="AL153" s="445"/>
      <c r="AM153" s="445"/>
      <c r="AN153" s="445"/>
      <c r="AO153" s="470">
        <v>128</v>
      </c>
    </row>
    <row r="154" spans="1:41">
      <c r="A154" s="72">
        <v>129</v>
      </c>
      <c r="B154" s="25">
        <v>120</v>
      </c>
      <c r="C154" s="2"/>
      <c r="D154" s="49" t="s">
        <v>2290</v>
      </c>
      <c r="E154" s="49"/>
      <c r="F154" s="49"/>
      <c r="G154" s="49"/>
      <c r="K154" s="2" t="s">
        <v>598</v>
      </c>
      <c r="L154" s="2"/>
      <c r="M154" s="49"/>
      <c r="N154" s="49"/>
      <c r="O154" s="49"/>
      <c r="P154" s="2" t="s">
        <v>40</v>
      </c>
      <c r="Q154" s="49"/>
      <c r="U154" s="72">
        <v>201</v>
      </c>
      <c r="V154" s="501">
        <v>187</v>
      </c>
      <c r="W154" s="467">
        <v>143</v>
      </c>
      <c r="X154" s="49" t="s">
        <v>2246</v>
      </c>
      <c r="Y154" s="49"/>
      <c r="Z154" s="49"/>
      <c r="AA154" s="49"/>
      <c r="AB154" s="49"/>
      <c r="AC154" s="49"/>
      <c r="AD154" s="49"/>
      <c r="AE154" s="2" t="s">
        <v>850</v>
      </c>
      <c r="AF154" s="3"/>
      <c r="AG154" s="49"/>
      <c r="AH154" s="49"/>
      <c r="AI154" s="49"/>
      <c r="AJ154" s="107" t="s">
        <v>33</v>
      </c>
      <c r="AK154" s="445"/>
      <c r="AL154" s="445"/>
      <c r="AM154" s="445"/>
      <c r="AN154" s="445"/>
      <c r="AO154" s="470">
        <v>129</v>
      </c>
    </row>
    <row r="155" spans="1:41">
      <c r="A155" s="72">
        <v>130</v>
      </c>
      <c r="B155" s="25">
        <v>121</v>
      </c>
      <c r="C155" s="14">
        <v>89</v>
      </c>
      <c r="D155" s="49" t="s">
        <v>2265</v>
      </c>
      <c r="E155" s="49"/>
      <c r="F155" s="49"/>
      <c r="G155" s="49"/>
      <c r="K155" s="2" t="s">
        <v>603</v>
      </c>
      <c r="L155" s="3"/>
      <c r="M155" s="49"/>
      <c r="N155" s="49"/>
      <c r="O155" s="49"/>
      <c r="P155" s="107" t="s">
        <v>33</v>
      </c>
      <c r="Q155" s="445"/>
      <c r="R155" s="454"/>
      <c r="S155" s="454"/>
      <c r="T155" s="454"/>
      <c r="U155" s="72">
        <v>202</v>
      </c>
      <c r="V155" s="501">
        <v>188</v>
      </c>
      <c r="W155" s="467">
        <v>144</v>
      </c>
      <c r="X155" s="49" t="s">
        <v>2264</v>
      </c>
      <c r="Y155" s="49"/>
      <c r="Z155" s="49"/>
      <c r="AA155" s="49"/>
      <c r="AB155" s="49"/>
      <c r="AC155" s="49"/>
      <c r="AD155" s="49"/>
      <c r="AE155" s="455" t="s">
        <v>33</v>
      </c>
      <c r="AF155" s="456"/>
      <c r="AG155" s="457"/>
      <c r="AH155" s="457"/>
      <c r="AI155" s="457"/>
      <c r="AJ155" s="107" t="s">
        <v>33</v>
      </c>
      <c r="AK155" s="445"/>
      <c r="AL155" s="445"/>
      <c r="AM155" s="445"/>
      <c r="AN155" s="445"/>
      <c r="AO155" s="470">
        <v>130</v>
      </c>
    </row>
    <row r="156" spans="1:41">
      <c r="A156" s="72">
        <v>131</v>
      </c>
      <c r="B156" s="25">
        <v>122</v>
      </c>
      <c r="C156" s="2"/>
      <c r="D156" s="49" t="s">
        <v>2171</v>
      </c>
      <c r="E156" s="49"/>
      <c r="F156" s="49"/>
      <c r="G156" s="49"/>
      <c r="K156" s="2" t="s">
        <v>605</v>
      </c>
      <c r="L156" s="3"/>
      <c r="M156" s="49"/>
      <c r="N156" s="49"/>
      <c r="O156" s="49"/>
      <c r="P156" s="2" t="s">
        <v>336</v>
      </c>
      <c r="Q156" s="49"/>
      <c r="U156" s="74">
        <v>203</v>
      </c>
      <c r="V156" s="501">
        <v>189</v>
      </c>
      <c r="W156" s="467">
        <v>145</v>
      </c>
      <c r="X156" s="49" t="s">
        <v>2248</v>
      </c>
      <c r="Y156" s="49"/>
      <c r="Z156" s="49"/>
      <c r="AA156" s="49"/>
      <c r="AB156" s="49"/>
      <c r="AC156" s="49"/>
      <c r="AD156" s="49"/>
      <c r="AE156" s="455" t="s">
        <v>33</v>
      </c>
      <c r="AF156" s="456"/>
      <c r="AG156" s="457"/>
      <c r="AH156" s="457"/>
      <c r="AI156" s="457"/>
      <c r="AJ156" s="107" t="s">
        <v>33</v>
      </c>
      <c r="AK156" s="445"/>
      <c r="AL156" s="445"/>
      <c r="AM156" s="445"/>
      <c r="AN156" s="445"/>
      <c r="AO156" s="470">
        <v>131</v>
      </c>
    </row>
    <row r="157" spans="1:41">
      <c r="A157" s="72">
        <v>132</v>
      </c>
      <c r="B157" s="25">
        <v>123</v>
      </c>
      <c r="C157" s="2"/>
      <c r="D157" s="49" t="s">
        <v>2113</v>
      </c>
      <c r="E157" s="49"/>
      <c r="F157" s="49"/>
      <c r="G157" s="49"/>
      <c r="K157" s="2" t="s">
        <v>611</v>
      </c>
      <c r="L157" s="3"/>
      <c r="M157" s="49"/>
      <c r="N157" s="49"/>
      <c r="O157" s="49"/>
      <c r="P157" s="2" t="s">
        <v>611</v>
      </c>
      <c r="Q157" s="49"/>
      <c r="U157" s="72">
        <v>204</v>
      </c>
      <c r="V157" s="501">
        <v>190</v>
      </c>
      <c r="W157" s="467">
        <v>146</v>
      </c>
      <c r="X157" s="49" t="s">
        <v>2187</v>
      </c>
      <c r="Y157" s="49"/>
      <c r="Z157" s="49"/>
      <c r="AA157" s="49"/>
      <c r="AB157" s="49"/>
      <c r="AC157" s="49"/>
      <c r="AD157" s="49"/>
      <c r="AE157" s="455" t="s">
        <v>33</v>
      </c>
      <c r="AF157" s="456"/>
      <c r="AG157" s="457"/>
      <c r="AH157" s="457"/>
      <c r="AI157" s="457"/>
      <c r="AJ157" s="107" t="s">
        <v>33</v>
      </c>
      <c r="AK157" s="445"/>
      <c r="AL157" s="445"/>
      <c r="AM157" s="445"/>
      <c r="AN157" s="445"/>
      <c r="AO157" s="470">
        <v>132</v>
      </c>
    </row>
    <row r="158" spans="1:41">
      <c r="A158" s="72">
        <v>133</v>
      </c>
      <c r="B158" s="25">
        <v>124</v>
      </c>
      <c r="C158" s="14">
        <v>90</v>
      </c>
      <c r="D158" s="49" t="s">
        <v>2194</v>
      </c>
      <c r="E158" s="49"/>
      <c r="F158" s="49"/>
      <c r="G158" s="49"/>
      <c r="K158" s="2" t="s">
        <v>614</v>
      </c>
      <c r="L158" s="3"/>
      <c r="M158" s="49"/>
      <c r="N158" s="49"/>
      <c r="O158" s="49"/>
      <c r="P158" s="107" t="s">
        <v>33</v>
      </c>
      <c r="Q158" s="445"/>
      <c r="R158" s="454"/>
      <c r="S158" s="454"/>
      <c r="T158" s="454"/>
      <c r="U158" s="72">
        <v>205</v>
      </c>
      <c r="V158" s="501">
        <v>191</v>
      </c>
      <c r="W158" s="467">
        <v>147</v>
      </c>
      <c r="X158" s="49" t="s">
        <v>2289</v>
      </c>
      <c r="Y158" s="49"/>
      <c r="Z158" s="49"/>
      <c r="AA158" s="49"/>
      <c r="AB158" s="49"/>
      <c r="AC158" s="49"/>
      <c r="AD158" s="49"/>
      <c r="AE158" s="455" t="s">
        <v>33</v>
      </c>
      <c r="AF158" s="456"/>
      <c r="AG158" s="457"/>
      <c r="AH158" s="457"/>
      <c r="AI158" s="457"/>
      <c r="AJ158" s="107" t="s">
        <v>33</v>
      </c>
      <c r="AK158" s="445"/>
      <c r="AL158" s="445"/>
      <c r="AM158" s="445"/>
      <c r="AN158" s="445"/>
      <c r="AO158" s="470">
        <v>133</v>
      </c>
    </row>
    <row r="159" spans="1:41">
      <c r="A159" s="72">
        <v>134</v>
      </c>
      <c r="B159" s="25">
        <v>125</v>
      </c>
      <c r="C159" s="14">
        <v>91</v>
      </c>
      <c r="D159" s="49" t="s">
        <v>2321</v>
      </c>
      <c r="E159" s="49"/>
      <c r="F159" s="49"/>
      <c r="G159" s="49"/>
      <c r="K159" s="2" t="s">
        <v>195</v>
      </c>
      <c r="L159" s="3"/>
      <c r="M159" s="49"/>
      <c r="N159" s="49"/>
      <c r="O159" s="49"/>
      <c r="P159" s="107" t="s">
        <v>33</v>
      </c>
      <c r="Q159" s="445"/>
      <c r="R159" s="454"/>
      <c r="S159" s="454"/>
      <c r="T159" s="454"/>
      <c r="U159" s="72">
        <v>206</v>
      </c>
      <c r="V159" s="501">
        <v>192</v>
      </c>
      <c r="W159" s="467">
        <v>148</v>
      </c>
      <c r="X159" s="138" t="s">
        <v>2304</v>
      </c>
      <c r="Y159" s="49"/>
      <c r="Z159" s="49"/>
      <c r="AA159" s="49"/>
      <c r="AB159" s="49"/>
      <c r="AC159" s="49"/>
      <c r="AD159" s="49"/>
      <c r="AE159" s="2" t="s">
        <v>51</v>
      </c>
      <c r="AF159" s="3"/>
      <c r="AG159" s="49"/>
      <c r="AH159" s="49"/>
      <c r="AI159" s="49"/>
      <c r="AJ159" s="107" t="s">
        <v>33</v>
      </c>
      <c r="AK159" s="445"/>
      <c r="AL159" s="445"/>
      <c r="AM159" s="445"/>
      <c r="AN159" s="445"/>
      <c r="AO159" s="470">
        <v>134</v>
      </c>
    </row>
    <row r="160" spans="1:41">
      <c r="A160" s="72">
        <v>135</v>
      </c>
      <c r="B160" s="26"/>
      <c r="C160" s="14">
        <v>92</v>
      </c>
      <c r="D160" s="49" t="s">
        <v>2136</v>
      </c>
      <c r="E160" s="49"/>
      <c r="F160" s="49"/>
      <c r="G160" s="49"/>
      <c r="K160" s="2" t="s">
        <v>51</v>
      </c>
      <c r="L160" s="3"/>
      <c r="M160" s="49"/>
      <c r="N160" s="49"/>
      <c r="O160" s="49"/>
      <c r="P160" s="107" t="s">
        <v>33</v>
      </c>
      <c r="Q160" s="445"/>
      <c r="R160" s="454"/>
      <c r="S160" s="454"/>
      <c r="T160" s="454"/>
      <c r="U160" s="72">
        <v>207</v>
      </c>
      <c r="V160" s="501">
        <v>193</v>
      </c>
      <c r="W160" s="467">
        <v>149</v>
      </c>
      <c r="X160" s="49" t="s">
        <v>2216</v>
      </c>
      <c r="Y160" s="49"/>
      <c r="Z160" s="49"/>
      <c r="AA160" s="49"/>
      <c r="AB160" s="49"/>
      <c r="AC160" s="49"/>
      <c r="AD160" s="49"/>
      <c r="AE160" s="2" t="s">
        <v>83</v>
      </c>
      <c r="AF160" s="3"/>
      <c r="AG160" s="49"/>
      <c r="AH160" s="49"/>
      <c r="AI160" s="49"/>
      <c r="AJ160" s="107" t="s">
        <v>33</v>
      </c>
      <c r="AK160" s="445"/>
      <c r="AL160" s="445"/>
      <c r="AM160" s="445"/>
      <c r="AN160" s="445"/>
      <c r="AO160" s="470">
        <v>135</v>
      </c>
    </row>
    <row r="161" spans="1:41">
      <c r="A161" s="72">
        <v>136</v>
      </c>
      <c r="B161" s="25">
        <v>126</v>
      </c>
      <c r="C161" s="14">
        <v>93</v>
      </c>
      <c r="D161" s="49" t="s">
        <v>2213</v>
      </c>
      <c r="E161" s="49"/>
      <c r="F161" s="49"/>
      <c r="G161" s="49"/>
      <c r="K161" s="455" t="s">
        <v>33</v>
      </c>
      <c r="L161" s="456"/>
      <c r="M161" s="457"/>
      <c r="N161" s="457"/>
      <c r="O161" s="457"/>
      <c r="P161" s="107" t="s">
        <v>33</v>
      </c>
      <c r="Q161" s="445"/>
      <c r="R161" s="454"/>
      <c r="S161" s="454"/>
      <c r="T161" s="454"/>
      <c r="U161" s="72">
        <v>208</v>
      </c>
      <c r="V161" s="501">
        <v>194</v>
      </c>
      <c r="W161" s="467">
        <v>150</v>
      </c>
      <c r="X161" s="49" t="s">
        <v>2214</v>
      </c>
      <c r="Y161" s="49"/>
      <c r="Z161" s="49"/>
      <c r="AA161" s="49"/>
      <c r="AB161" s="49"/>
      <c r="AC161" s="49"/>
      <c r="AD161" s="49"/>
      <c r="AE161" s="455" t="s">
        <v>33</v>
      </c>
      <c r="AF161" s="456"/>
      <c r="AG161" s="457"/>
      <c r="AH161" s="457"/>
      <c r="AI161" s="457"/>
      <c r="AJ161" s="107" t="s">
        <v>33</v>
      </c>
      <c r="AK161" s="445"/>
      <c r="AL161" s="445"/>
      <c r="AM161" s="445"/>
      <c r="AN161" s="445"/>
      <c r="AO161" s="470">
        <v>136</v>
      </c>
    </row>
    <row r="162" spans="1:41">
      <c r="A162" s="72">
        <v>137</v>
      </c>
      <c r="B162" s="25">
        <v>127</v>
      </c>
      <c r="C162" s="14">
        <v>94</v>
      </c>
      <c r="D162" s="49" t="s">
        <v>2237</v>
      </c>
      <c r="E162" s="49"/>
      <c r="F162" s="49"/>
      <c r="G162" s="49"/>
      <c r="K162" s="2" t="s">
        <v>629</v>
      </c>
      <c r="L162" s="3"/>
      <c r="M162" s="49"/>
      <c r="N162" s="49"/>
      <c r="O162" s="49"/>
      <c r="P162" s="107" t="s">
        <v>33</v>
      </c>
      <c r="Q162" s="445"/>
      <c r="R162" s="454"/>
      <c r="S162" s="454"/>
      <c r="T162" s="454"/>
      <c r="U162" s="72">
        <v>209</v>
      </c>
      <c r="V162" s="501">
        <v>195</v>
      </c>
      <c r="W162" s="467">
        <v>151</v>
      </c>
      <c r="X162" s="49" t="s">
        <v>2151</v>
      </c>
      <c r="Y162" s="49"/>
      <c r="Z162" s="49"/>
      <c r="AA162" s="49"/>
      <c r="AB162" s="49"/>
      <c r="AC162" s="49"/>
      <c r="AD162" s="49"/>
      <c r="AE162" s="455" t="s">
        <v>33</v>
      </c>
      <c r="AF162" s="455"/>
      <c r="AG162" s="457"/>
      <c r="AH162" s="457"/>
      <c r="AI162" s="457"/>
      <c r="AJ162" s="107" t="s">
        <v>33</v>
      </c>
      <c r="AK162" s="445"/>
      <c r="AL162" s="445"/>
      <c r="AM162" s="445"/>
      <c r="AN162" s="445"/>
      <c r="AO162" s="470">
        <v>137</v>
      </c>
    </row>
    <row r="163" spans="1:41">
      <c r="A163" s="72">
        <v>138</v>
      </c>
      <c r="B163" s="25">
        <v>128</v>
      </c>
      <c r="C163" s="14">
        <v>95</v>
      </c>
      <c r="D163" s="49" t="s">
        <v>2279</v>
      </c>
      <c r="E163" s="49"/>
      <c r="F163" s="49"/>
      <c r="G163" s="49"/>
      <c r="K163" s="2" t="s">
        <v>51</v>
      </c>
      <c r="L163" s="3"/>
      <c r="M163" s="49"/>
      <c r="N163" s="49"/>
      <c r="O163" s="49"/>
      <c r="P163" s="107" t="s">
        <v>33</v>
      </c>
      <c r="Q163" s="445"/>
      <c r="R163" s="454"/>
      <c r="S163" s="454"/>
      <c r="T163" s="454"/>
      <c r="U163" s="72">
        <v>212</v>
      </c>
      <c r="V163" s="501">
        <v>198</v>
      </c>
      <c r="W163" s="467">
        <v>152</v>
      </c>
      <c r="X163" s="138" t="s">
        <v>2175</v>
      </c>
      <c r="Y163" s="49"/>
      <c r="Z163" s="49"/>
      <c r="AA163" s="49"/>
      <c r="AB163" s="49"/>
      <c r="AC163" s="49"/>
      <c r="AD163" s="49"/>
      <c r="AE163" s="2" t="s">
        <v>891</v>
      </c>
      <c r="AF163" s="3"/>
      <c r="AG163" s="49"/>
      <c r="AH163" s="49"/>
      <c r="AI163" s="49"/>
      <c r="AJ163" s="107" t="s">
        <v>33</v>
      </c>
      <c r="AK163" s="445"/>
      <c r="AL163" s="445"/>
      <c r="AM163" s="445"/>
      <c r="AN163" s="445"/>
      <c r="AO163" s="470">
        <v>138</v>
      </c>
    </row>
    <row r="164" spans="1:41">
      <c r="A164" s="72">
        <v>139</v>
      </c>
      <c r="B164" s="25">
        <v>129</v>
      </c>
      <c r="C164" s="14">
        <v>96</v>
      </c>
      <c r="D164" s="49" t="s">
        <v>2110</v>
      </c>
      <c r="E164" s="49"/>
      <c r="F164" s="49"/>
      <c r="G164" s="49"/>
      <c r="K164" s="2" t="s">
        <v>634</v>
      </c>
      <c r="L164" s="3"/>
      <c r="M164" s="49"/>
      <c r="N164" s="49"/>
      <c r="O164" s="49"/>
      <c r="P164" s="107" t="s">
        <v>33</v>
      </c>
      <c r="Q164" s="445"/>
      <c r="R164" s="454"/>
      <c r="S164" s="454"/>
      <c r="T164" s="454"/>
      <c r="U164" s="72">
        <v>215</v>
      </c>
      <c r="V164" s="501">
        <v>199</v>
      </c>
      <c r="W164" s="467">
        <v>155</v>
      </c>
      <c r="X164" s="49" t="s">
        <v>2152</v>
      </c>
      <c r="Y164" s="49"/>
      <c r="Z164" s="49"/>
      <c r="AA164" s="49"/>
      <c r="AB164" s="49"/>
      <c r="AC164" s="49"/>
      <c r="AD164" s="49"/>
      <c r="AE164" s="2" t="s">
        <v>900</v>
      </c>
      <c r="AF164" s="3"/>
      <c r="AG164" s="49"/>
      <c r="AH164" s="49"/>
      <c r="AI164" s="49"/>
      <c r="AJ164" s="107" t="s">
        <v>33</v>
      </c>
      <c r="AK164" s="445"/>
      <c r="AL164" s="445"/>
      <c r="AM164" s="445"/>
      <c r="AN164" s="445"/>
      <c r="AO164" s="470">
        <v>139</v>
      </c>
    </row>
    <row r="165" spans="1:41">
      <c r="A165" s="72">
        <v>140</v>
      </c>
      <c r="B165" s="25">
        <v>130</v>
      </c>
      <c r="C165" s="14">
        <v>97</v>
      </c>
      <c r="D165" s="49" t="s">
        <v>2258</v>
      </c>
      <c r="E165" s="49"/>
      <c r="F165" s="49"/>
      <c r="G165" s="49"/>
      <c r="K165" s="455" t="s">
        <v>33</v>
      </c>
      <c r="L165" s="455"/>
      <c r="M165" s="457"/>
      <c r="N165" s="457"/>
      <c r="O165" s="457"/>
      <c r="P165" s="107" t="s">
        <v>33</v>
      </c>
      <c r="Q165" s="445"/>
      <c r="R165" s="454"/>
      <c r="S165" s="454"/>
      <c r="T165" s="454"/>
      <c r="U165" s="72">
        <v>216</v>
      </c>
      <c r="V165" s="501">
        <v>200</v>
      </c>
      <c r="W165" s="467">
        <v>156</v>
      </c>
      <c r="X165" s="49" t="s">
        <v>2064</v>
      </c>
      <c r="Y165" s="49"/>
      <c r="Z165" s="49"/>
      <c r="AA165" s="49"/>
      <c r="AB165" s="49"/>
      <c r="AC165" s="49"/>
      <c r="AD165" s="49"/>
      <c r="AE165" s="455" t="s">
        <v>33</v>
      </c>
      <c r="AF165" s="456"/>
      <c r="AG165" s="457"/>
      <c r="AH165" s="457"/>
      <c r="AI165" s="457"/>
      <c r="AJ165" s="107" t="s">
        <v>33</v>
      </c>
      <c r="AK165" s="445"/>
      <c r="AL165" s="445"/>
      <c r="AM165" s="445"/>
      <c r="AN165" s="445"/>
      <c r="AO165" s="470">
        <v>140</v>
      </c>
    </row>
    <row r="166" spans="1:41">
      <c r="A166" s="72">
        <v>141</v>
      </c>
      <c r="B166" s="25">
        <v>131</v>
      </c>
      <c r="C166" s="21"/>
      <c r="D166" s="49" t="s">
        <v>2039</v>
      </c>
      <c r="E166" s="49"/>
      <c r="F166" s="49"/>
      <c r="G166" s="49"/>
      <c r="K166" s="455" t="s">
        <v>33</v>
      </c>
      <c r="L166" s="455"/>
      <c r="M166" s="457"/>
      <c r="N166" s="457"/>
      <c r="O166" s="457"/>
      <c r="P166" s="2" t="s">
        <v>40</v>
      </c>
      <c r="Q166" s="49"/>
      <c r="U166" s="72">
        <v>217</v>
      </c>
      <c r="V166" s="501">
        <v>201</v>
      </c>
      <c r="W166" s="467">
        <v>157</v>
      </c>
      <c r="X166" s="49" t="s">
        <v>2226</v>
      </c>
      <c r="Y166" s="49"/>
      <c r="Z166" s="49"/>
      <c r="AA166" s="49"/>
      <c r="AB166" s="49"/>
      <c r="AC166" s="49"/>
      <c r="AD166" s="49"/>
      <c r="AE166" s="455" t="s">
        <v>33</v>
      </c>
      <c r="AF166" s="456"/>
      <c r="AG166" s="457"/>
      <c r="AH166" s="457"/>
      <c r="AI166" s="457"/>
      <c r="AJ166" s="107" t="s">
        <v>33</v>
      </c>
      <c r="AK166" s="445"/>
      <c r="AL166" s="445"/>
      <c r="AM166" s="445"/>
      <c r="AN166" s="445"/>
      <c r="AO166" s="470">
        <v>141</v>
      </c>
    </row>
    <row r="167" spans="1:41">
      <c r="A167" s="72">
        <v>142</v>
      </c>
      <c r="B167" s="25">
        <v>132</v>
      </c>
      <c r="C167" s="14">
        <v>98</v>
      </c>
      <c r="D167" s="49" t="s">
        <v>2066</v>
      </c>
      <c r="E167" s="49"/>
      <c r="F167" s="49"/>
      <c r="G167" s="49"/>
      <c r="K167" s="455" t="s">
        <v>33</v>
      </c>
      <c r="L167" s="456"/>
      <c r="M167" s="457"/>
      <c r="N167" s="457"/>
      <c r="O167" s="457"/>
      <c r="P167" s="107" t="s">
        <v>33</v>
      </c>
      <c r="Q167" s="445"/>
      <c r="R167" s="454"/>
      <c r="S167" s="454"/>
      <c r="T167" s="454"/>
      <c r="U167" s="72">
        <v>219</v>
      </c>
      <c r="V167" s="501">
        <v>203</v>
      </c>
      <c r="W167" s="467">
        <v>158</v>
      </c>
      <c r="X167" s="138" t="s">
        <v>2169</v>
      </c>
      <c r="Y167" s="49"/>
      <c r="Z167" s="49"/>
      <c r="AA167" s="49"/>
      <c r="AB167" s="49"/>
      <c r="AC167" s="49"/>
      <c r="AD167" s="49"/>
      <c r="AE167" s="2" t="s">
        <v>51</v>
      </c>
      <c r="AF167" s="3"/>
      <c r="AG167" s="49"/>
      <c r="AH167" s="49"/>
      <c r="AI167" s="49"/>
      <c r="AJ167" s="107" t="s">
        <v>33</v>
      </c>
      <c r="AK167" s="445"/>
      <c r="AL167" s="445"/>
      <c r="AM167" s="445"/>
      <c r="AN167" s="445"/>
      <c r="AO167" s="470">
        <v>142</v>
      </c>
    </row>
    <row r="168" spans="1:41">
      <c r="A168" s="72">
        <v>143</v>
      </c>
      <c r="B168" s="25">
        <v>133</v>
      </c>
      <c r="C168" s="21"/>
      <c r="D168" s="49" t="s">
        <v>2033</v>
      </c>
      <c r="E168" s="49"/>
      <c r="F168" s="49"/>
      <c r="G168" s="49"/>
      <c r="K168" s="2" t="s">
        <v>285</v>
      </c>
      <c r="L168" s="3"/>
      <c r="M168" s="49"/>
      <c r="N168" s="49"/>
      <c r="O168" s="49"/>
      <c r="P168" s="2" t="s">
        <v>33</v>
      </c>
      <c r="Q168" s="49"/>
      <c r="U168" s="72">
        <v>220</v>
      </c>
      <c r="V168" s="501">
        <v>204</v>
      </c>
      <c r="W168" s="467">
        <v>159</v>
      </c>
      <c r="X168" s="49" t="s">
        <v>2217</v>
      </c>
      <c r="Y168" s="49"/>
      <c r="Z168" s="49"/>
      <c r="AA168" s="49"/>
      <c r="AB168" s="49"/>
      <c r="AC168" s="49"/>
      <c r="AD168" s="49"/>
      <c r="AE168" s="2" t="s">
        <v>913</v>
      </c>
      <c r="AF168" s="3"/>
      <c r="AG168" s="49"/>
      <c r="AH168" s="49"/>
      <c r="AI168" s="49"/>
      <c r="AJ168" s="107" t="s">
        <v>33</v>
      </c>
      <c r="AK168" s="445"/>
      <c r="AL168" s="445"/>
      <c r="AM168" s="445"/>
      <c r="AN168" s="445"/>
      <c r="AO168" s="470">
        <v>143</v>
      </c>
    </row>
    <row r="169" spans="1:41">
      <c r="A169" s="72">
        <v>144</v>
      </c>
      <c r="B169" s="25">
        <v>134</v>
      </c>
      <c r="C169" s="14">
        <v>99</v>
      </c>
      <c r="D169" s="49" t="s">
        <v>2102</v>
      </c>
      <c r="E169" s="49"/>
      <c r="F169" s="49"/>
      <c r="G169" s="49"/>
      <c r="K169" s="2" t="s">
        <v>653</v>
      </c>
      <c r="L169" s="3"/>
      <c r="M169" s="49"/>
      <c r="N169" s="49"/>
      <c r="O169" s="49"/>
      <c r="P169" s="107" t="s">
        <v>33</v>
      </c>
      <c r="Q169" s="445"/>
      <c r="R169" s="454"/>
      <c r="S169" s="454"/>
      <c r="T169" s="454"/>
      <c r="U169" s="72">
        <v>222</v>
      </c>
      <c r="V169" s="501">
        <v>206</v>
      </c>
      <c r="W169" s="467">
        <v>160</v>
      </c>
      <c r="X169" s="49" t="s">
        <v>2322</v>
      </c>
      <c r="Y169" s="49"/>
      <c r="Z169" s="49"/>
      <c r="AA169" s="49"/>
      <c r="AB169" s="49"/>
      <c r="AC169" s="49"/>
      <c r="AD169" s="49"/>
      <c r="AE169" s="455" t="s">
        <v>33</v>
      </c>
      <c r="AF169" s="456"/>
      <c r="AG169" s="457"/>
      <c r="AH169" s="457"/>
      <c r="AI169" s="457"/>
      <c r="AJ169" s="107" t="s">
        <v>33</v>
      </c>
      <c r="AK169" s="445"/>
      <c r="AL169" s="445"/>
      <c r="AM169" s="445"/>
      <c r="AN169" s="445"/>
      <c r="AO169" s="470">
        <v>144</v>
      </c>
    </row>
    <row r="170" spans="1:41">
      <c r="A170" s="72">
        <v>145</v>
      </c>
      <c r="B170" s="25">
        <v>135</v>
      </c>
      <c r="C170" s="14">
        <v>100</v>
      </c>
      <c r="D170" s="49" t="s">
        <v>2162</v>
      </c>
      <c r="E170" s="49"/>
      <c r="F170" s="49"/>
      <c r="G170" s="49"/>
      <c r="K170" s="2" t="s">
        <v>659</v>
      </c>
      <c r="L170" s="3"/>
      <c r="M170" s="49"/>
      <c r="N170" s="49"/>
      <c r="O170" s="49"/>
      <c r="P170" s="107" t="s">
        <v>33</v>
      </c>
      <c r="Q170" s="445"/>
      <c r="R170" s="454"/>
      <c r="S170" s="454"/>
      <c r="T170" s="454"/>
      <c r="U170" s="72">
        <v>223</v>
      </c>
      <c r="V170" s="501">
        <v>207</v>
      </c>
      <c r="W170" s="467">
        <v>161</v>
      </c>
      <c r="X170" s="49" t="s">
        <v>2257</v>
      </c>
      <c r="Y170" s="49"/>
      <c r="Z170" s="49"/>
      <c r="AA170" s="49"/>
      <c r="AB170" s="49"/>
      <c r="AC170" s="49"/>
      <c r="AD170" s="49"/>
      <c r="AE170" s="455" t="s">
        <v>33</v>
      </c>
      <c r="AF170" s="456"/>
      <c r="AG170" s="457"/>
      <c r="AH170" s="457"/>
      <c r="AI170" s="457"/>
      <c r="AJ170" s="107" t="s">
        <v>33</v>
      </c>
      <c r="AK170" s="445"/>
      <c r="AL170" s="445"/>
      <c r="AM170" s="445"/>
      <c r="AN170" s="445"/>
      <c r="AO170" s="470">
        <v>145</v>
      </c>
    </row>
    <row r="171" spans="1:41">
      <c r="A171" s="72">
        <v>146</v>
      </c>
      <c r="B171" s="25">
        <v>136</v>
      </c>
      <c r="C171" s="2"/>
      <c r="D171" s="49" t="s">
        <v>2235</v>
      </c>
      <c r="E171" s="49"/>
      <c r="F171" s="49"/>
      <c r="G171" s="49"/>
      <c r="K171" s="2" t="s">
        <v>178</v>
      </c>
      <c r="L171" s="3"/>
      <c r="M171" s="49"/>
      <c r="N171" s="49"/>
      <c r="O171" s="49"/>
      <c r="P171" s="2" t="s">
        <v>664</v>
      </c>
      <c r="Q171" s="49"/>
      <c r="U171" s="72">
        <v>224</v>
      </c>
      <c r="V171" s="501">
        <v>208</v>
      </c>
      <c r="W171" s="467">
        <v>162</v>
      </c>
      <c r="X171" s="49" t="s">
        <v>2050</v>
      </c>
      <c r="Y171" s="49"/>
      <c r="Z171" s="49"/>
      <c r="AA171" s="49"/>
      <c r="AB171" s="49"/>
      <c r="AC171" s="49"/>
      <c r="AD171" s="49"/>
      <c r="AE171" s="2" t="s">
        <v>83</v>
      </c>
      <c r="AF171" s="3"/>
      <c r="AG171" s="49"/>
      <c r="AH171" s="49"/>
      <c r="AI171" s="49"/>
      <c r="AJ171" s="107" t="s">
        <v>33</v>
      </c>
      <c r="AK171" s="445"/>
      <c r="AL171" s="445"/>
      <c r="AM171" s="445"/>
      <c r="AN171" s="445"/>
      <c r="AO171" s="470">
        <v>146</v>
      </c>
    </row>
    <row r="172" spans="1:41">
      <c r="A172" s="72">
        <v>147</v>
      </c>
      <c r="B172" s="25">
        <v>137</v>
      </c>
      <c r="C172" s="14">
        <v>101</v>
      </c>
      <c r="D172" s="49" t="s">
        <v>2325</v>
      </c>
      <c r="E172" s="49"/>
      <c r="F172" s="49"/>
      <c r="G172" s="49"/>
      <c r="K172" s="455" t="s">
        <v>33</v>
      </c>
      <c r="L172" s="456"/>
      <c r="M172" s="457"/>
      <c r="N172" s="457"/>
      <c r="O172" s="457"/>
      <c r="P172" s="107" t="s">
        <v>33</v>
      </c>
      <c r="Q172" s="445"/>
      <c r="R172" s="454"/>
      <c r="S172" s="454"/>
      <c r="T172" s="454"/>
      <c r="U172" s="72">
        <v>225</v>
      </c>
      <c r="V172" s="501">
        <v>209</v>
      </c>
      <c r="W172" s="467">
        <v>163</v>
      </c>
      <c r="X172" s="49" t="s">
        <v>2288</v>
      </c>
      <c r="Y172" s="49"/>
      <c r="Z172" s="49"/>
      <c r="AA172" s="49"/>
      <c r="AB172" s="49"/>
      <c r="AC172" s="49"/>
      <c r="AD172" s="49"/>
      <c r="AE172" s="455" t="s">
        <v>33</v>
      </c>
      <c r="AF172" s="456"/>
      <c r="AG172" s="457"/>
      <c r="AH172" s="457"/>
      <c r="AI172" s="457"/>
      <c r="AJ172" s="107" t="s">
        <v>33</v>
      </c>
      <c r="AK172" s="445"/>
      <c r="AL172" s="445"/>
      <c r="AM172" s="445"/>
      <c r="AN172" s="445"/>
      <c r="AO172" s="470">
        <v>147</v>
      </c>
    </row>
    <row r="173" spans="1:41">
      <c r="A173" s="72">
        <v>148</v>
      </c>
      <c r="B173" s="25">
        <v>138</v>
      </c>
      <c r="C173" s="14">
        <v>102</v>
      </c>
      <c r="D173" s="49" t="s">
        <v>2182</v>
      </c>
      <c r="E173" s="49"/>
      <c r="F173" s="49"/>
      <c r="G173" s="49"/>
      <c r="K173" s="455" t="s">
        <v>33</v>
      </c>
      <c r="L173" s="456"/>
      <c r="M173" s="457"/>
      <c r="N173" s="457"/>
      <c r="O173" s="457"/>
      <c r="P173" s="107" t="s">
        <v>33</v>
      </c>
      <c r="Q173" s="445"/>
      <c r="R173" s="454"/>
      <c r="S173" s="454"/>
      <c r="T173" s="454"/>
      <c r="U173" s="72">
        <v>226</v>
      </c>
      <c r="V173" s="501">
        <v>210</v>
      </c>
      <c r="W173" s="467">
        <v>164</v>
      </c>
      <c r="X173" s="49" t="s">
        <v>2278</v>
      </c>
      <c r="Y173" s="49"/>
      <c r="Z173" s="49"/>
      <c r="AA173" s="49"/>
      <c r="AB173" s="49"/>
      <c r="AC173" s="49"/>
      <c r="AD173" s="49"/>
      <c r="AE173" s="455" t="s">
        <v>33</v>
      </c>
      <c r="AF173" s="456"/>
      <c r="AG173" s="457"/>
      <c r="AH173" s="457"/>
      <c r="AI173" s="457"/>
      <c r="AJ173" s="107" t="s">
        <v>33</v>
      </c>
      <c r="AK173" s="445"/>
      <c r="AL173" s="445"/>
      <c r="AM173" s="445"/>
      <c r="AN173" s="445"/>
      <c r="AO173" s="470">
        <v>148</v>
      </c>
    </row>
    <row r="174" spans="1:41">
      <c r="A174" s="72">
        <v>149</v>
      </c>
      <c r="B174" s="25">
        <v>139</v>
      </c>
      <c r="C174" s="2"/>
      <c r="D174" s="49" t="s">
        <v>2309</v>
      </c>
      <c r="E174" s="49"/>
      <c r="F174" s="49"/>
      <c r="G174" s="49"/>
      <c r="K174" s="2" t="s">
        <v>674</v>
      </c>
      <c r="L174" s="3"/>
      <c r="M174" s="49"/>
      <c r="N174" s="49"/>
      <c r="O174" s="49"/>
      <c r="P174" s="2" t="s">
        <v>674</v>
      </c>
      <c r="Q174" s="49"/>
      <c r="U174" s="72">
        <v>227</v>
      </c>
      <c r="V174" s="501">
        <v>211</v>
      </c>
      <c r="W174" s="467">
        <v>165</v>
      </c>
      <c r="X174" s="49" t="s">
        <v>2184</v>
      </c>
      <c r="Y174" s="49"/>
      <c r="Z174" s="49"/>
      <c r="AA174" s="49"/>
      <c r="AB174" s="49"/>
      <c r="AC174" s="49"/>
      <c r="AD174" s="49"/>
      <c r="AE174" s="2" t="s">
        <v>937</v>
      </c>
      <c r="AF174" s="3"/>
      <c r="AG174" s="49"/>
      <c r="AH174" s="49"/>
      <c r="AI174" s="49"/>
      <c r="AJ174" s="107" t="s">
        <v>33</v>
      </c>
      <c r="AK174" s="445"/>
      <c r="AL174" s="445"/>
      <c r="AM174" s="445"/>
      <c r="AN174" s="445"/>
      <c r="AO174" s="470">
        <v>149</v>
      </c>
    </row>
    <row r="175" spans="1:41">
      <c r="A175" s="72">
        <v>150</v>
      </c>
      <c r="B175" s="25">
        <v>140</v>
      </c>
      <c r="C175" s="14">
        <v>103</v>
      </c>
      <c r="D175" s="49" t="s">
        <v>2138</v>
      </c>
      <c r="E175" s="49"/>
      <c r="F175" s="49"/>
      <c r="G175" s="49"/>
      <c r="K175" s="2" t="s">
        <v>679</v>
      </c>
      <c r="L175" s="3"/>
      <c r="M175" s="49"/>
      <c r="N175" s="49"/>
      <c r="O175" s="49"/>
      <c r="P175" s="107" t="s">
        <v>33</v>
      </c>
      <c r="Q175" s="445"/>
      <c r="R175" s="454"/>
      <c r="S175" s="454"/>
      <c r="T175" s="454"/>
      <c r="U175" s="72">
        <v>228</v>
      </c>
      <c r="V175" s="501">
        <v>212</v>
      </c>
      <c r="W175" s="467">
        <v>166</v>
      </c>
      <c r="X175" s="138" t="s">
        <v>2287</v>
      </c>
      <c r="Y175" s="49"/>
      <c r="Z175" s="49"/>
      <c r="AA175" s="49"/>
      <c r="AB175" s="49"/>
      <c r="AC175" s="49"/>
      <c r="AD175" s="49"/>
      <c r="AE175" s="2" t="s">
        <v>941</v>
      </c>
      <c r="AF175" s="3"/>
      <c r="AG175" s="49"/>
      <c r="AH175" s="49"/>
      <c r="AI175" s="49"/>
      <c r="AJ175" s="107" t="s">
        <v>33</v>
      </c>
      <c r="AK175" s="445"/>
      <c r="AL175" s="445"/>
      <c r="AM175" s="445"/>
      <c r="AN175" s="445"/>
      <c r="AO175" s="470">
        <v>150</v>
      </c>
    </row>
    <row r="176" spans="1:41">
      <c r="A176" s="72">
        <v>151</v>
      </c>
      <c r="B176" s="25">
        <v>141</v>
      </c>
      <c r="C176" s="14">
        <v>104</v>
      </c>
      <c r="D176" s="49" t="s">
        <v>2120</v>
      </c>
      <c r="E176" s="49"/>
      <c r="F176" s="49"/>
      <c r="G176" s="49"/>
      <c r="K176" s="455" t="s">
        <v>33</v>
      </c>
      <c r="L176" s="456"/>
      <c r="M176" s="457"/>
      <c r="N176" s="457"/>
      <c r="O176" s="457"/>
      <c r="P176" s="107" t="s">
        <v>33</v>
      </c>
      <c r="Q176" s="445"/>
      <c r="R176" s="454"/>
      <c r="S176" s="454"/>
      <c r="T176" s="454"/>
      <c r="U176" s="72">
        <v>229</v>
      </c>
      <c r="V176" s="501">
        <v>213</v>
      </c>
      <c r="W176" s="467">
        <v>167</v>
      </c>
      <c r="X176" s="49" t="s">
        <v>2306</v>
      </c>
      <c r="Y176" s="49"/>
      <c r="Z176" s="49"/>
      <c r="AA176" s="49"/>
      <c r="AB176" s="49"/>
      <c r="AC176" s="49"/>
      <c r="AD176" s="49"/>
      <c r="AE176" s="455" t="s">
        <v>33</v>
      </c>
      <c r="AF176" s="456"/>
      <c r="AG176" s="457"/>
      <c r="AH176" s="457"/>
      <c r="AI176" s="457"/>
      <c r="AJ176" s="107" t="s">
        <v>33</v>
      </c>
      <c r="AK176" s="445"/>
      <c r="AL176" s="445"/>
      <c r="AM176" s="445"/>
      <c r="AN176" s="445"/>
      <c r="AO176" s="470">
        <v>151</v>
      </c>
    </row>
    <row r="177" spans="1:41">
      <c r="A177" s="72">
        <v>152</v>
      </c>
      <c r="B177" s="25">
        <v>142</v>
      </c>
      <c r="C177" s="2"/>
      <c r="D177" s="49" t="s">
        <v>2209</v>
      </c>
      <c r="E177" s="49"/>
      <c r="F177" s="49"/>
      <c r="G177" s="49"/>
      <c r="K177" s="2" t="s">
        <v>247</v>
      </c>
      <c r="L177" s="2"/>
      <c r="M177" s="49"/>
      <c r="N177" s="49"/>
      <c r="O177" s="49"/>
      <c r="P177" s="2" t="s">
        <v>40</v>
      </c>
      <c r="Q177" s="49"/>
      <c r="U177" s="72">
        <v>231</v>
      </c>
      <c r="V177" s="501">
        <v>215</v>
      </c>
      <c r="W177" s="467">
        <v>168</v>
      </c>
      <c r="X177" s="49" t="s">
        <v>2301</v>
      </c>
      <c r="Y177" s="49"/>
      <c r="Z177" s="49"/>
      <c r="AA177" s="49"/>
      <c r="AB177" s="49"/>
      <c r="AC177" s="49"/>
      <c r="AD177" s="49"/>
      <c r="AE177" s="455" t="s">
        <v>33</v>
      </c>
      <c r="AF177" s="456"/>
      <c r="AG177" s="457"/>
      <c r="AH177" s="457"/>
      <c r="AI177" s="457"/>
      <c r="AJ177" s="107" t="s">
        <v>33</v>
      </c>
      <c r="AK177" s="445"/>
      <c r="AL177" s="445"/>
      <c r="AM177" s="445"/>
      <c r="AN177" s="445"/>
      <c r="AO177" s="470">
        <v>152</v>
      </c>
    </row>
    <row r="178" spans="1:41">
      <c r="A178" s="72">
        <v>153</v>
      </c>
      <c r="B178" s="25">
        <v>143</v>
      </c>
      <c r="C178" s="14">
        <v>105</v>
      </c>
      <c r="D178" s="49" t="s">
        <v>2137</v>
      </c>
      <c r="E178" s="49"/>
      <c r="F178" s="49"/>
      <c r="G178" s="49"/>
      <c r="K178" s="2" t="s">
        <v>685</v>
      </c>
      <c r="L178" s="3"/>
      <c r="M178" s="49"/>
      <c r="N178" s="49"/>
      <c r="O178" s="49"/>
      <c r="P178" s="107" t="s">
        <v>33</v>
      </c>
      <c r="Q178" s="445"/>
      <c r="R178" s="454"/>
      <c r="S178" s="454"/>
      <c r="T178" s="454"/>
      <c r="U178" s="72">
        <v>232</v>
      </c>
      <c r="V178" s="501">
        <v>216</v>
      </c>
      <c r="W178" s="467">
        <v>169</v>
      </c>
      <c r="X178" s="49" t="s">
        <v>2105</v>
      </c>
      <c r="Y178" s="49"/>
      <c r="Z178" s="49"/>
      <c r="AA178" s="49"/>
      <c r="AB178" s="49"/>
      <c r="AC178" s="49"/>
      <c r="AD178" s="49"/>
      <c r="AE178" s="455" t="s">
        <v>33</v>
      </c>
      <c r="AF178" s="456"/>
      <c r="AG178" s="457"/>
      <c r="AH178" s="457"/>
      <c r="AI178" s="457"/>
      <c r="AJ178" s="107" t="s">
        <v>33</v>
      </c>
      <c r="AK178" s="445"/>
      <c r="AL178" s="445"/>
      <c r="AM178" s="445"/>
      <c r="AN178" s="445"/>
      <c r="AO178" s="470">
        <v>153</v>
      </c>
    </row>
    <row r="179" spans="1:41">
      <c r="A179" s="72">
        <v>154</v>
      </c>
      <c r="B179" s="25">
        <v>144</v>
      </c>
      <c r="C179" s="14">
        <v>106</v>
      </c>
      <c r="D179" s="49" t="s">
        <v>2122</v>
      </c>
      <c r="E179" s="49"/>
      <c r="F179" s="49"/>
      <c r="G179" s="49"/>
      <c r="K179" s="2" t="s">
        <v>689</v>
      </c>
      <c r="L179" s="3"/>
      <c r="M179" s="49"/>
      <c r="N179" s="49"/>
      <c r="O179" s="49"/>
      <c r="P179" s="107" t="s">
        <v>33</v>
      </c>
      <c r="Q179" s="445"/>
      <c r="R179" s="454"/>
      <c r="S179" s="454"/>
      <c r="T179" s="454"/>
      <c r="U179" s="72">
        <v>233</v>
      </c>
      <c r="V179" s="501">
        <v>217</v>
      </c>
      <c r="W179" s="467">
        <v>170</v>
      </c>
      <c r="X179" s="49" t="s">
        <v>2043</v>
      </c>
      <c r="Y179" s="49"/>
      <c r="Z179" s="49"/>
      <c r="AA179" s="49"/>
      <c r="AB179" s="49"/>
      <c r="AC179" s="49"/>
      <c r="AD179" s="49"/>
      <c r="AE179" s="455" t="s">
        <v>33</v>
      </c>
      <c r="AF179" s="456"/>
      <c r="AG179" s="457"/>
      <c r="AH179" s="457"/>
      <c r="AI179" s="457"/>
      <c r="AJ179" s="107" t="s">
        <v>33</v>
      </c>
      <c r="AK179" s="445"/>
      <c r="AL179" s="445"/>
      <c r="AM179" s="445"/>
      <c r="AN179" s="445"/>
      <c r="AO179" s="470">
        <v>154</v>
      </c>
    </row>
    <row r="180" spans="1:41">
      <c r="A180" s="72">
        <v>155</v>
      </c>
      <c r="B180" s="25">
        <v>145</v>
      </c>
      <c r="C180" s="14">
        <v>107</v>
      </c>
      <c r="D180" s="49" t="s">
        <v>2082</v>
      </c>
      <c r="E180" s="49"/>
      <c r="F180" s="49"/>
      <c r="G180" s="49"/>
      <c r="K180" s="455" t="s">
        <v>33</v>
      </c>
      <c r="L180" s="456"/>
      <c r="M180" s="457"/>
      <c r="N180" s="457"/>
      <c r="O180" s="457"/>
      <c r="P180" s="107" t="s">
        <v>33</v>
      </c>
      <c r="Q180" s="445"/>
      <c r="R180" s="454"/>
      <c r="S180" s="454"/>
      <c r="T180" s="454"/>
      <c r="U180" s="72">
        <v>235</v>
      </c>
      <c r="V180" s="501">
        <v>219</v>
      </c>
      <c r="W180" s="467">
        <v>171</v>
      </c>
      <c r="X180" s="49" t="s">
        <v>2293</v>
      </c>
      <c r="Y180" s="49"/>
      <c r="Z180" s="49"/>
      <c r="AA180" s="49"/>
      <c r="AB180" s="49"/>
      <c r="AC180" s="49"/>
      <c r="AD180" s="49"/>
      <c r="AE180" s="455" t="s">
        <v>33</v>
      </c>
      <c r="AF180" s="456"/>
      <c r="AG180" s="457"/>
      <c r="AH180" s="457"/>
      <c r="AI180" s="457"/>
      <c r="AJ180" s="107" t="s">
        <v>33</v>
      </c>
      <c r="AK180" s="445"/>
      <c r="AL180" s="445"/>
      <c r="AM180" s="445"/>
      <c r="AN180" s="445"/>
      <c r="AO180" s="470">
        <v>155</v>
      </c>
    </row>
    <row r="181" spans="1:41">
      <c r="A181" s="72">
        <v>156</v>
      </c>
      <c r="B181" s="25">
        <v>146</v>
      </c>
      <c r="C181" s="14">
        <v>108</v>
      </c>
      <c r="D181" s="49" t="s">
        <v>2167</v>
      </c>
      <c r="E181" s="49"/>
      <c r="F181" s="49"/>
      <c r="G181" s="49"/>
      <c r="K181" s="2" t="s">
        <v>697</v>
      </c>
      <c r="L181" s="3"/>
      <c r="M181" s="49"/>
      <c r="N181" s="49"/>
      <c r="O181" s="49"/>
      <c r="P181" s="107" t="s">
        <v>33</v>
      </c>
      <c r="Q181" s="445"/>
      <c r="R181" s="454"/>
      <c r="S181" s="454"/>
      <c r="T181" s="454"/>
      <c r="U181" s="72">
        <v>239</v>
      </c>
      <c r="V181" s="501">
        <v>222</v>
      </c>
      <c r="W181" s="467">
        <v>173</v>
      </c>
      <c r="X181" s="138" t="s">
        <v>2241</v>
      </c>
      <c r="Y181" s="49"/>
      <c r="Z181" s="49"/>
      <c r="AA181" s="49"/>
      <c r="AB181" s="49"/>
      <c r="AC181" s="49"/>
      <c r="AD181" s="49"/>
      <c r="AE181" s="2" t="s">
        <v>51</v>
      </c>
      <c r="AF181" s="3"/>
      <c r="AG181" s="49"/>
      <c r="AH181" s="49"/>
      <c r="AI181" s="49"/>
      <c r="AJ181" s="107" t="s">
        <v>33</v>
      </c>
      <c r="AK181" s="445"/>
      <c r="AL181" s="445"/>
      <c r="AM181" s="445"/>
      <c r="AN181" s="445"/>
      <c r="AO181" s="470">
        <v>156</v>
      </c>
    </row>
    <row r="182" spans="1:41">
      <c r="A182" s="72">
        <v>157</v>
      </c>
      <c r="B182" s="25">
        <v>147</v>
      </c>
      <c r="C182" s="14">
        <v>109</v>
      </c>
      <c r="D182" s="49" t="s">
        <v>2297</v>
      </c>
      <c r="E182" s="49"/>
      <c r="F182" s="49"/>
      <c r="G182" s="49"/>
      <c r="K182" s="455" t="s">
        <v>33</v>
      </c>
      <c r="L182" s="456"/>
      <c r="M182" s="457"/>
      <c r="N182" s="457"/>
      <c r="O182" s="457"/>
      <c r="P182" s="107" t="s">
        <v>33</v>
      </c>
      <c r="Q182" s="445"/>
      <c r="R182" s="454"/>
      <c r="S182" s="454"/>
      <c r="T182" s="454"/>
      <c r="U182" s="72">
        <v>240</v>
      </c>
      <c r="V182" s="501">
        <v>223</v>
      </c>
      <c r="W182" s="467">
        <v>174</v>
      </c>
      <c r="X182" s="138" t="s">
        <v>2283</v>
      </c>
      <c r="Y182" s="49"/>
      <c r="Z182" s="49"/>
      <c r="AA182" s="49"/>
      <c r="AB182" s="49"/>
      <c r="AC182" s="49"/>
      <c r="AD182" s="49"/>
      <c r="AE182" s="2" t="s">
        <v>51</v>
      </c>
      <c r="AF182" s="3"/>
      <c r="AG182" s="49"/>
      <c r="AH182" s="49"/>
      <c r="AI182" s="49"/>
      <c r="AJ182" s="107" t="s">
        <v>33</v>
      </c>
      <c r="AK182" s="445"/>
      <c r="AL182" s="445"/>
      <c r="AM182" s="445"/>
      <c r="AN182" s="445"/>
      <c r="AO182" s="470">
        <v>157</v>
      </c>
    </row>
    <row r="183" spans="1:41">
      <c r="A183" s="72">
        <v>158</v>
      </c>
      <c r="B183" s="25">
        <v>148</v>
      </c>
      <c r="C183" s="14">
        <v>110</v>
      </c>
      <c r="D183" s="49" t="s">
        <v>2063</v>
      </c>
      <c r="E183" s="49"/>
      <c r="F183" s="49"/>
      <c r="G183" s="49"/>
      <c r="K183" s="455" t="s">
        <v>33</v>
      </c>
      <c r="L183" s="456"/>
      <c r="M183" s="457"/>
      <c r="N183" s="457"/>
      <c r="O183" s="457"/>
      <c r="P183" s="107" t="s">
        <v>33</v>
      </c>
      <c r="Q183" s="445"/>
      <c r="R183" s="454"/>
      <c r="S183" s="454"/>
      <c r="T183" s="454"/>
      <c r="U183" s="72">
        <v>241</v>
      </c>
      <c r="V183" s="501">
        <v>224</v>
      </c>
      <c r="W183" s="467">
        <v>175</v>
      </c>
      <c r="X183" s="49" t="s">
        <v>2247</v>
      </c>
      <c r="Y183" s="49"/>
      <c r="Z183" s="49"/>
      <c r="AA183" s="49"/>
      <c r="AB183" s="49"/>
      <c r="AC183" s="49"/>
      <c r="AD183" s="49"/>
      <c r="AE183" s="455" t="s">
        <v>33</v>
      </c>
      <c r="AF183" s="456"/>
      <c r="AG183" s="457"/>
      <c r="AH183" s="457"/>
      <c r="AI183" s="457"/>
      <c r="AJ183" s="107" t="s">
        <v>33</v>
      </c>
      <c r="AK183" s="445"/>
      <c r="AL183" s="445"/>
      <c r="AM183" s="445"/>
      <c r="AN183" s="445"/>
      <c r="AO183" s="470">
        <v>158</v>
      </c>
    </row>
    <row r="184" spans="1:41">
      <c r="A184" s="72">
        <v>159</v>
      </c>
      <c r="B184" s="25">
        <v>149</v>
      </c>
      <c r="C184" s="14">
        <v>111</v>
      </c>
      <c r="D184" s="49" t="s">
        <v>2192</v>
      </c>
      <c r="E184" s="49"/>
      <c r="F184" s="49"/>
      <c r="G184" s="49"/>
      <c r="K184" s="2" t="s">
        <v>72</v>
      </c>
      <c r="L184" s="3"/>
      <c r="M184" s="49"/>
      <c r="N184" s="49"/>
      <c r="O184" s="49"/>
      <c r="P184" s="107" t="s">
        <v>33</v>
      </c>
      <c r="Q184" s="445"/>
      <c r="R184" s="454"/>
      <c r="S184" s="454"/>
      <c r="T184" s="454"/>
      <c r="U184" s="72">
        <v>242</v>
      </c>
      <c r="V184" s="501">
        <v>225</v>
      </c>
      <c r="W184" s="467">
        <v>176</v>
      </c>
      <c r="X184" s="49" t="s">
        <v>2316</v>
      </c>
      <c r="Y184" s="49"/>
      <c r="Z184" s="49"/>
      <c r="AA184" s="49"/>
      <c r="AB184" s="49"/>
      <c r="AC184" s="49"/>
      <c r="AD184" s="49"/>
      <c r="AE184" s="455" t="s">
        <v>33</v>
      </c>
      <c r="AF184" s="456"/>
      <c r="AG184" s="457"/>
      <c r="AH184" s="457"/>
      <c r="AI184" s="457"/>
      <c r="AJ184" s="107" t="s">
        <v>33</v>
      </c>
      <c r="AK184" s="445"/>
      <c r="AL184" s="445"/>
      <c r="AM184" s="445"/>
      <c r="AN184" s="445"/>
      <c r="AO184" s="470">
        <v>159</v>
      </c>
    </row>
    <row r="185" spans="1:41">
      <c r="A185" s="72">
        <v>160</v>
      </c>
      <c r="B185" s="25">
        <v>150</v>
      </c>
      <c r="C185" s="14">
        <v>112</v>
      </c>
      <c r="D185" s="49" t="s">
        <v>2126</v>
      </c>
      <c r="E185" s="49"/>
      <c r="F185" s="49"/>
      <c r="G185" s="49"/>
      <c r="K185" s="2" t="s">
        <v>195</v>
      </c>
      <c r="L185" s="3"/>
      <c r="M185" s="49"/>
      <c r="N185" s="49"/>
      <c r="O185" s="49"/>
      <c r="P185" s="107" t="s">
        <v>33</v>
      </c>
      <c r="Q185" s="445"/>
      <c r="R185" s="454"/>
      <c r="S185" s="454"/>
      <c r="T185" s="454"/>
      <c r="U185" s="72">
        <v>244</v>
      </c>
      <c r="V185" s="501">
        <v>227</v>
      </c>
      <c r="W185" s="467">
        <v>177</v>
      </c>
      <c r="X185" s="49" t="s">
        <v>2053</v>
      </c>
      <c r="Y185" s="49"/>
      <c r="Z185" s="49"/>
      <c r="AA185" s="49"/>
      <c r="AB185" s="49"/>
      <c r="AC185" s="49"/>
      <c r="AD185" s="49"/>
      <c r="AE185" s="455" t="s">
        <v>33</v>
      </c>
      <c r="AF185" s="456"/>
      <c r="AG185" s="457"/>
      <c r="AH185" s="457"/>
      <c r="AI185" s="457"/>
      <c r="AJ185" s="107" t="s">
        <v>33</v>
      </c>
      <c r="AK185" s="445"/>
      <c r="AL185" s="445"/>
      <c r="AM185" s="445"/>
      <c r="AN185" s="445"/>
      <c r="AO185" s="470">
        <v>160</v>
      </c>
    </row>
    <row r="186" spans="1:41">
      <c r="A186" s="72">
        <v>161</v>
      </c>
      <c r="B186" s="25">
        <v>151</v>
      </c>
      <c r="C186" s="14">
        <v>113</v>
      </c>
      <c r="D186" s="49" t="s">
        <v>2267</v>
      </c>
      <c r="E186" s="49"/>
      <c r="F186" s="49"/>
      <c r="G186" s="49"/>
      <c r="K186" s="455" t="s">
        <v>33</v>
      </c>
      <c r="L186" s="456"/>
      <c r="M186" s="457"/>
      <c r="N186" s="457"/>
      <c r="O186" s="457"/>
      <c r="P186" s="107" t="s">
        <v>33</v>
      </c>
      <c r="Q186" s="445"/>
      <c r="R186" s="454"/>
      <c r="S186" s="454"/>
      <c r="T186" s="454"/>
      <c r="U186" s="72">
        <v>245</v>
      </c>
      <c r="V186" s="501">
        <v>228</v>
      </c>
      <c r="W186" s="467">
        <v>178</v>
      </c>
      <c r="X186" s="49" t="s">
        <v>2040</v>
      </c>
      <c r="Y186" s="49"/>
      <c r="Z186" s="49"/>
      <c r="AA186" s="49"/>
      <c r="AB186" s="49"/>
      <c r="AC186" s="49"/>
      <c r="AD186" s="49"/>
      <c r="AE186" s="455" t="s">
        <v>33</v>
      </c>
      <c r="AF186" s="456"/>
      <c r="AG186" s="457"/>
      <c r="AH186" s="457"/>
      <c r="AI186" s="457"/>
      <c r="AJ186" s="107" t="s">
        <v>33</v>
      </c>
      <c r="AK186" s="445"/>
      <c r="AL186" s="445"/>
      <c r="AM186" s="445"/>
      <c r="AN186" s="445"/>
      <c r="AO186" s="470">
        <v>161</v>
      </c>
    </row>
    <row r="187" spans="1:41">
      <c r="A187" s="72">
        <v>162</v>
      </c>
      <c r="B187" s="25">
        <v>152</v>
      </c>
      <c r="C187" s="14">
        <v>114</v>
      </c>
      <c r="D187" s="49" t="s">
        <v>2280</v>
      </c>
      <c r="E187" s="49"/>
      <c r="F187" s="49"/>
      <c r="G187" s="49"/>
      <c r="K187" s="455" t="s">
        <v>33</v>
      </c>
      <c r="L187" s="456"/>
      <c r="M187" s="457"/>
      <c r="N187" s="457"/>
      <c r="O187" s="457"/>
      <c r="P187" s="107" t="s">
        <v>33</v>
      </c>
      <c r="Q187" s="445"/>
      <c r="R187" s="454"/>
      <c r="S187" s="454"/>
      <c r="T187" s="454"/>
      <c r="U187" s="72">
        <v>246</v>
      </c>
      <c r="V187" s="501">
        <v>229</v>
      </c>
      <c r="W187" s="467">
        <v>179</v>
      </c>
      <c r="X187" s="49" t="s">
        <v>2294</v>
      </c>
      <c r="Y187" s="49"/>
      <c r="Z187" s="49"/>
      <c r="AA187" s="49"/>
      <c r="AB187" s="49"/>
      <c r="AC187" s="49"/>
      <c r="AD187" s="49"/>
      <c r="AE187" s="2" t="s">
        <v>1009</v>
      </c>
      <c r="AF187" s="3"/>
      <c r="AG187" s="49"/>
      <c r="AH187" s="49"/>
      <c r="AI187" s="49"/>
      <c r="AJ187" s="107" t="s">
        <v>33</v>
      </c>
      <c r="AK187" s="445"/>
      <c r="AL187" s="445"/>
      <c r="AM187" s="445"/>
      <c r="AN187" s="445"/>
      <c r="AO187" s="470">
        <v>162</v>
      </c>
    </row>
    <row r="188" spans="1:41">
      <c r="A188" s="72">
        <v>163</v>
      </c>
      <c r="B188" s="25">
        <v>153</v>
      </c>
      <c r="C188" s="14">
        <v>115</v>
      </c>
      <c r="D188" s="49" t="s">
        <v>2305</v>
      </c>
      <c r="E188" s="49"/>
      <c r="F188" s="49"/>
      <c r="G188" s="49"/>
      <c r="K188" s="2" t="s">
        <v>51</v>
      </c>
      <c r="L188" s="3"/>
      <c r="M188" s="49"/>
      <c r="N188" s="49"/>
      <c r="O188" s="49"/>
      <c r="P188" s="107" t="s">
        <v>33</v>
      </c>
      <c r="Q188" s="445"/>
      <c r="R188" s="454"/>
      <c r="S188" s="454"/>
      <c r="T188" s="454"/>
      <c r="U188" s="72">
        <v>249</v>
      </c>
      <c r="V188" s="501">
        <v>232</v>
      </c>
      <c r="W188" s="467">
        <v>180</v>
      </c>
      <c r="X188" s="49" t="s">
        <v>2223</v>
      </c>
      <c r="Y188" s="49"/>
      <c r="Z188" s="49"/>
      <c r="AA188" s="49"/>
      <c r="AB188" s="49"/>
      <c r="AC188" s="49"/>
      <c r="AD188" s="49"/>
      <c r="AE188" s="2" t="s">
        <v>1020</v>
      </c>
      <c r="AF188" s="3"/>
      <c r="AG188" s="49"/>
      <c r="AH188" s="49"/>
      <c r="AI188" s="49"/>
      <c r="AJ188" s="107" t="s">
        <v>33</v>
      </c>
      <c r="AK188" s="445"/>
      <c r="AL188" s="445"/>
      <c r="AM188" s="445"/>
      <c r="AN188" s="445"/>
      <c r="AO188" s="470">
        <v>163</v>
      </c>
    </row>
    <row r="189" spans="1:41">
      <c r="A189" s="72">
        <v>164</v>
      </c>
      <c r="B189" s="25">
        <v>154</v>
      </c>
      <c r="C189" s="14">
        <v>116</v>
      </c>
      <c r="D189" s="49" t="s">
        <v>2147</v>
      </c>
      <c r="E189" s="49"/>
      <c r="F189" s="49"/>
      <c r="G189" s="49"/>
      <c r="K189" s="2" t="s">
        <v>154</v>
      </c>
      <c r="L189" s="3"/>
      <c r="M189" s="49"/>
      <c r="N189" s="49"/>
      <c r="O189" s="49"/>
      <c r="P189" s="107" t="s">
        <v>33</v>
      </c>
      <c r="Q189" s="445"/>
      <c r="R189" s="454"/>
      <c r="S189" s="454"/>
      <c r="T189" s="454"/>
      <c r="U189" s="72">
        <v>250</v>
      </c>
      <c r="V189" s="501">
        <v>233</v>
      </c>
      <c r="W189" s="467">
        <v>181</v>
      </c>
      <c r="X189" s="49" t="s">
        <v>2174</v>
      </c>
      <c r="Y189" s="49"/>
      <c r="Z189" s="49"/>
      <c r="AA189" s="49"/>
      <c r="AB189" s="49"/>
      <c r="AC189" s="49"/>
      <c r="AD189" s="49"/>
      <c r="AE189" s="455" t="s">
        <v>33</v>
      </c>
      <c r="AF189" s="456"/>
      <c r="AG189" s="457"/>
      <c r="AH189" s="457"/>
      <c r="AI189" s="457"/>
      <c r="AJ189" s="107" t="s">
        <v>33</v>
      </c>
      <c r="AK189" s="445"/>
      <c r="AL189" s="445"/>
      <c r="AM189" s="445"/>
      <c r="AN189" s="445"/>
      <c r="AO189" s="470">
        <v>164</v>
      </c>
    </row>
    <row r="190" spans="1:41">
      <c r="A190" s="72">
        <v>165</v>
      </c>
      <c r="B190" s="25">
        <v>155</v>
      </c>
      <c r="C190" s="14">
        <v>117</v>
      </c>
      <c r="D190" s="49" t="s">
        <v>2075</v>
      </c>
      <c r="E190" s="49"/>
      <c r="F190" s="49"/>
      <c r="G190" s="49"/>
      <c r="K190" s="455" t="s">
        <v>33</v>
      </c>
      <c r="L190" s="456"/>
      <c r="M190" s="457"/>
      <c r="N190" s="457"/>
      <c r="O190" s="457"/>
      <c r="P190" s="107" t="s">
        <v>33</v>
      </c>
      <c r="Q190" s="445"/>
      <c r="R190" s="454"/>
      <c r="S190" s="454"/>
      <c r="T190" s="454"/>
      <c r="U190" s="72">
        <v>252</v>
      </c>
      <c r="V190" s="501">
        <v>235</v>
      </c>
      <c r="W190" s="467">
        <v>182</v>
      </c>
      <c r="X190" s="49" t="s">
        <v>2307</v>
      </c>
      <c r="Y190" s="49"/>
      <c r="Z190" s="49"/>
      <c r="AA190" s="49"/>
      <c r="AB190" s="49"/>
      <c r="AC190" s="49"/>
      <c r="AD190" s="49"/>
      <c r="AE190" s="2" t="s">
        <v>411</v>
      </c>
      <c r="AF190" s="3"/>
      <c r="AG190" s="49"/>
      <c r="AH190" s="49"/>
      <c r="AI190" s="49"/>
      <c r="AJ190" s="107" t="s">
        <v>33</v>
      </c>
      <c r="AK190" s="445"/>
      <c r="AL190" s="445"/>
      <c r="AM190" s="445"/>
      <c r="AN190" s="445"/>
      <c r="AO190" s="470">
        <v>165</v>
      </c>
    </row>
    <row r="191" spans="1:41">
      <c r="A191" s="72">
        <v>166</v>
      </c>
      <c r="B191" s="26"/>
      <c r="C191" s="14">
        <v>118</v>
      </c>
      <c r="D191" s="49" t="s">
        <v>2058</v>
      </c>
      <c r="E191" s="49"/>
      <c r="F191" s="49"/>
      <c r="G191" s="49"/>
      <c r="K191" s="2" t="s">
        <v>482</v>
      </c>
      <c r="L191" s="3"/>
      <c r="M191" s="49"/>
      <c r="N191" s="49"/>
      <c r="O191" s="49"/>
      <c r="P191" s="107" t="s">
        <v>33</v>
      </c>
      <c r="Q191" s="445"/>
      <c r="R191" s="454"/>
      <c r="S191" s="454"/>
      <c r="T191" s="454"/>
      <c r="U191" s="72">
        <v>253</v>
      </c>
      <c r="V191" s="501">
        <v>236</v>
      </c>
      <c r="W191" s="467">
        <v>183</v>
      </c>
      <c r="X191" s="49" t="s">
        <v>2051</v>
      </c>
      <c r="Y191" s="49"/>
      <c r="Z191" s="49"/>
      <c r="AA191" s="49"/>
      <c r="AB191" s="49"/>
      <c r="AC191" s="49"/>
      <c r="AD191" s="49"/>
      <c r="AE191" s="455" t="s">
        <v>33</v>
      </c>
      <c r="AF191" s="456"/>
      <c r="AG191" s="457"/>
      <c r="AH191" s="457"/>
      <c r="AI191" s="457"/>
      <c r="AJ191" s="107" t="s">
        <v>33</v>
      </c>
      <c r="AK191" s="445"/>
      <c r="AL191" s="445"/>
      <c r="AM191" s="445"/>
      <c r="AN191" s="445"/>
      <c r="AO191" s="470">
        <v>166</v>
      </c>
    </row>
    <row r="192" spans="1:41">
      <c r="A192" s="72">
        <v>167</v>
      </c>
      <c r="B192" s="25">
        <v>156</v>
      </c>
      <c r="C192" s="14">
        <v>119</v>
      </c>
      <c r="D192" s="49" t="s">
        <v>2071</v>
      </c>
      <c r="E192" s="49"/>
      <c r="F192" s="49"/>
      <c r="G192" s="49"/>
      <c r="K192" s="2" t="s">
        <v>730</v>
      </c>
      <c r="L192" s="3"/>
      <c r="M192" s="49"/>
      <c r="N192" s="49"/>
      <c r="O192" s="49"/>
      <c r="P192" s="107" t="s">
        <v>33</v>
      </c>
      <c r="Q192" s="445"/>
      <c r="R192" s="454"/>
      <c r="S192" s="454"/>
      <c r="T192" s="454"/>
      <c r="U192" s="74">
        <v>256</v>
      </c>
      <c r="V192" s="501">
        <v>238</v>
      </c>
      <c r="W192" s="467">
        <v>185</v>
      </c>
      <c r="X192" s="49" t="s">
        <v>2210</v>
      </c>
      <c r="Y192" s="49"/>
      <c r="Z192" s="49"/>
      <c r="AA192" s="49"/>
      <c r="AB192" s="49"/>
      <c r="AC192" s="49"/>
      <c r="AD192" s="49"/>
      <c r="AE192" s="455" t="s">
        <v>33</v>
      </c>
      <c r="AF192" s="456"/>
      <c r="AG192" s="457"/>
      <c r="AH192" s="457"/>
      <c r="AI192" s="457"/>
      <c r="AJ192" s="107" t="s">
        <v>1044</v>
      </c>
      <c r="AK192" s="445"/>
      <c r="AL192" s="445"/>
      <c r="AM192" s="445"/>
      <c r="AN192" s="445"/>
      <c r="AO192" s="470">
        <v>167</v>
      </c>
    </row>
    <row r="193" spans="1:41">
      <c r="A193" s="72">
        <v>168</v>
      </c>
      <c r="B193" s="25">
        <v>157</v>
      </c>
      <c r="C193" s="14">
        <v>120</v>
      </c>
      <c r="D193" s="49" t="s">
        <v>2070</v>
      </c>
      <c r="E193" s="49"/>
      <c r="F193" s="49"/>
      <c r="G193" s="49"/>
      <c r="K193" s="2" t="s">
        <v>734</v>
      </c>
      <c r="L193" s="3"/>
      <c r="M193" s="49"/>
      <c r="N193" s="49"/>
      <c r="O193" s="49"/>
      <c r="P193" s="107" t="s">
        <v>33</v>
      </c>
      <c r="Q193" s="445"/>
      <c r="R193" s="454"/>
      <c r="S193" s="454"/>
      <c r="T193" s="454"/>
      <c r="U193" s="72">
        <v>257</v>
      </c>
      <c r="V193" s="501">
        <v>239</v>
      </c>
      <c r="W193" s="467">
        <v>186</v>
      </c>
      <c r="X193" s="49" t="s">
        <v>2229</v>
      </c>
      <c r="Y193" s="49"/>
      <c r="Z193" s="49"/>
      <c r="AA193" s="49"/>
      <c r="AB193" s="49"/>
      <c r="AC193" s="49"/>
      <c r="AD193" s="49"/>
      <c r="AE193" s="2" t="s">
        <v>285</v>
      </c>
      <c r="AF193" s="3"/>
      <c r="AG193" s="49"/>
      <c r="AH193" s="49"/>
      <c r="AI193" s="49"/>
      <c r="AJ193" s="107" t="s">
        <v>33</v>
      </c>
      <c r="AK193" s="445"/>
      <c r="AL193" s="445"/>
      <c r="AM193" s="445"/>
      <c r="AN193" s="445"/>
      <c r="AO193" s="470">
        <v>168</v>
      </c>
    </row>
    <row r="194" spans="1:41">
      <c r="A194" s="72">
        <v>169</v>
      </c>
      <c r="B194" s="26"/>
      <c r="C194" s="14">
        <v>121</v>
      </c>
      <c r="D194" s="49" t="s">
        <v>2219</v>
      </c>
      <c r="E194" s="49"/>
      <c r="F194" s="49"/>
      <c r="G194" s="49"/>
      <c r="K194" s="2" t="s">
        <v>685</v>
      </c>
      <c r="L194" s="3"/>
      <c r="M194" s="49"/>
      <c r="N194" s="49"/>
      <c r="O194" s="49"/>
      <c r="P194" s="107" t="s">
        <v>33</v>
      </c>
      <c r="Q194" s="445"/>
      <c r="R194" s="454"/>
      <c r="S194" s="454"/>
      <c r="T194" s="454"/>
      <c r="U194" s="72">
        <v>258</v>
      </c>
      <c r="V194" s="501">
        <v>240</v>
      </c>
      <c r="W194" s="467">
        <v>187</v>
      </c>
      <c r="X194" s="49" t="s">
        <v>2275</v>
      </c>
      <c r="Y194" s="49"/>
      <c r="Z194" s="49"/>
      <c r="AA194" s="49"/>
      <c r="AB194" s="49"/>
      <c r="AC194" s="49"/>
      <c r="AD194" s="49"/>
      <c r="AE194" s="2" t="s">
        <v>83</v>
      </c>
      <c r="AF194" s="2"/>
      <c r="AG194" s="49"/>
      <c r="AH194" s="49"/>
      <c r="AI194" s="49"/>
      <c r="AJ194" s="107" t="s">
        <v>33</v>
      </c>
      <c r="AK194" s="445"/>
      <c r="AL194" s="445"/>
      <c r="AM194" s="445"/>
      <c r="AN194" s="445"/>
      <c r="AO194" s="470">
        <v>169</v>
      </c>
    </row>
    <row r="195" spans="1:41">
      <c r="A195" s="72">
        <v>170</v>
      </c>
      <c r="B195" s="25">
        <v>158</v>
      </c>
      <c r="C195" s="14">
        <v>122</v>
      </c>
      <c r="D195" s="49" t="s">
        <v>2109</v>
      </c>
      <c r="E195" s="49"/>
      <c r="F195" s="49"/>
      <c r="G195" s="49"/>
      <c r="K195" s="2" t="s">
        <v>195</v>
      </c>
      <c r="L195" s="3"/>
      <c r="M195" s="49"/>
      <c r="N195" s="49"/>
      <c r="O195" s="49"/>
      <c r="P195" s="107" t="s">
        <v>33</v>
      </c>
      <c r="Q195" s="445"/>
      <c r="R195" s="454"/>
      <c r="S195" s="454"/>
      <c r="T195" s="454"/>
      <c r="U195" s="72">
        <v>261</v>
      </c>
      <c r="V195" s="501">
        <v>243</v>
      </c>
      <c r="W195" s="467">
        <v>188</v>
      </c>
      <c r="X195" s="49" t="s">
        <v>2049</v>
      </c>
      <c r="Y195" s="49"/>
      <c r="Z195" s="49"/>
      <c r="AA195" s="49"/>
      <c r="AB195" s="49"/>
      <c r="AC195" s="49"/>
      <c r="AD195" s="49"/>
      <c r="AE195" s="2" t="s">
        <v>1066</v>
      </c>
      <c r="AF195" s="2"/>
      <c r="AG195" s="49"/>
      <c r="AH195" s="49"/>
      <c r="AI195" s="49"/>
      <c r="AJ195" s="107" t="s">
        <v>33</v>
      </c>
      <c r="AK195" s="445"/>
      <c r="AL195" s="445"/>
      <c r="AM195" s="445"/>
      <c r="AN195" s="445"/>
      <c r="AO195" s="470">
        <v>170</v>
      </c>
    </row>
    <row r="196" spans="1:41">
      <c r="A196" s="72">
        <v>171</v>
      </c>
      <c r="B196" s="25">
        <v>159</v>
      </c>
      <c r="C196" s="14">
        <v>123</v>
      </c>
      <c r="D196" s="49" t="s">
        <v>2118</v>
      </c>
      <c r="E196" s="49"/>
      <c r="F196" s="49"/>
      <c r="G196" s="49"/>
      <c r="K196" s="455" t="s">
        <v>33</v>
      </c>
      <c r="L196" s="456"/>
      <c r="M196" s="457"/>
      <c r="N196" s="457"/>
      <c r="O196" s="457"/>
      <c r="P196" s="107" t="s">
        <v>33</v>
      </c>
      <c r="Q196" s="445"/>
      <c r="R196" s="454"/>
      <c r="S196" s="454"/>
      <c r="T196" s="454"/>
      <c r="U196" s="72">
        <v>262</v>
      </c>
      <c r="V196" s="501">
        <v>244</v>
      </c>
      <c r="W196" s="467">
        <v>189</v>
      </c>
      <c r="X196" s="49" t="s">
        <v>2150</v>
      </c>
      <c r="Y196" s="49"/>
      <c r="Z196" s="49"/>
      <c r="AA196" s="49"/>
      <c r="AB196" s="49"/>
      <c r="AC196" s="49"/>
      <c r="AD196" s="49"/>
      <c r="AE196" s="455" t="s">
        <v>33</v>
      </c>
      <c r="AF196" s="456"/>
      <c r="AG196" s="457"/>
      <c r="AH196" s="457"/>
      <c r="AI196" s="457"/>
      <c r="AJ196" s="107" t="s">
        <v>33</v>
      </c>
      <c r="AK196" s="445"/>
      <c r="AL196" s="445"/>
      <c r="AM196" s="445"/>
      <c r="AN196" s="445"/>
      <c r="AO196" s="470">
        <v>171</v>
      </c>
    </row>
    <row r="197" spans="1:41">
      <c r="A197" s="72">
        <v>172</v>
      </c>
      <c r="B197" s="25">
        <v>160</v>
      </c>
      <c r="C197" s="14">
        <v>124</v>
      </c>
      <c r="D197" s="49" t="s">
        <v>2276</v>
      </c>
      <c r="E197" s="49"/>
      <c r="F197" s="49"/>
      <c r="G197" s="49"/>
      <c r="K197" s="2" t="s">
        <v>171</v>
      </c>
      <c r="L197" s="3"/>
      <c r="M197" s="49"/>
      <c r="N197" s="49"/>
      <c r="O197" s="49"/>
      <c r="P197" s="107" t="s">
        <v>33</v>
      </c>
      <c r="Q197" s="445"/>
      <c r="R197" s="454"/>
      <c r="S197" s="454"/>
      <c r="T197" s="454"/>
      <c r="U197" s="72">
        <v>263</v>
      </c>
      <c r="V197" s="501">
        <v>245</v>
      </c>
      <c r="W197" s="467">
        <v>190</v>
      </c>
      <c r="X197" s="49" t="s">
        <v>2250</v>
      </c>
      <c r="Y197" s="49"/>
      <c r="Z197" s="49"/>
      <c r="AA197" s="49"/>
      <c r="AB197" s="49"/>
      <c r="AC197" s="49"/>
      <c r="AD197" s="49"/>
      <c r="AE197" s="2" t="s">
        <v>1071</v>
      </c>
      <c r="AF197" s="3"/>
      <c r="AG197" s="49"/>
      <c r="AH197" s="49"/>
      <c r="AI197" s="49"/>
      <c r="AJ197" s="107" t="s">
        <v>33</v>
      </c>
      <c r="AK197" s="445"/>
      <c r="AL197" s="445"/>
      <c r="AM197" s="445"/>
      <c r="AN197" s="445"/>
      <c r="AO197" s="470">
        <v>172</v>
      </c>
    </row>
    <row r="198" spans="1:41">
      <c r="A198" s="72">
        <v>173</v>
      </c>
      <c r="B198" s="25">
        <v>161</v>
      </c>
      <c r="C198" s="14">
        <v>125</v>
      </c>
      <c r="D198" s="49" t="s">
        <v>2148</v>
      </c>
      <c r="E198" s="49"/>
      <c r="F198" s="49"/>
      <c r="G198" s="49"/>
      <c r="K198" s="2" t="s">
        <v>195</v>
      </c>
      <c r="L198" s="2"/>
      <c r="M198" s="49"/>
      <c r="N198" s="49"/>
      <c r="O198" s="49"/>
      <c r="P198" s="107" t="s">
        <v>33</v>
      </c>
      <c r="Q198" s="445"/>
      <c r="R198" s="454"/>
      <c r="S198" s="454"/>
      <c r="T198" s="454"/>
      <c r="U198" s="72">
        <v>270</v>
      </c>
      <c r="V198" s="501">
        <v>252</v>
      </c>
      <c r="W198" s="467">
        <v>191</v>
      </c>
      <c r="X198" s="49" t="s">
        <v>2045</v>
      </c>
      <c r="Y198" s="49"/>
      <c r="Z198" s="49"/>
      <c r="AA198" s="49"/>
      <c r="AB198" s="49"/>
      <c r="AC198" s="49"/>
      <c r="AD198" s="49"/>
      <c r="AE198" s="2" t="s">
        <v>1102</v>
      </c>
      <c r="AF198" s="3"/>
      <c r="AG198" s="49"/>
      <c r="AH198" s="49"/>
      <c r="AI198" s="49"/>
      <c r="AJ198" s="107" t="s">
        <v>33</v>
      </c>
      <c r="AK198" s="445"/>
      <c r="AL198" s="445"/>
      <c r="AM198" s="445"/>
      <c r="AN198" s="445"/>
      <c r="AO198" s="470">
        <v>173</v>
      </c>
    </row>
    <row r="199" spans="1:41">
      <c r="A199" s="72">
        <v>174</v>
      </c>
      <c r="B199" s="25">
        <v>162</v>
      </c>
      <c r="C199" s="14">
        <v>126</v>
      </c>
      <c r="D199" s="49" t="s">
        <v>2228</v>
      </c>
      <c r="E199" s="49"/>
      <c r="F199" s="49"/>
      <c r="G199" s="49"/>
      <c r="K199" s="2" t="s">
        <v>603</v>
      </c>
      <c r="L199" s="3"/>
      <c r="M199" s="49"/>
      <c r="N199" s="49"/>
      <c r="O199" s="49"/>
      <c r="P199" s="107" t="s">
        <v>33</v>
      </c>
      <c r="Q199" s="445"/>
      <c r="R199" s="454"/>
      <c r="S199" s="454"/>
      <c r="T199" s="454"/>
      <c r="U199" s="72">
        <v>271</v>
      </c>
      <c r="V199" s="501">
        <v>253</v>
      </c>
      <c r="W199" s="467">
        <v>192</v>
      </c>
      <c r="X199" s="138" t="s">
        <v>2177</v>
      </c>
      <c r="Y199" s="49"/>
      <c r="Z199" s="49"/>
      <c r="AA199" s="49"/>
      <c r="AB199" s="49"/>
      <c r="AC199" s="49"/>
      <c r="AD199" s="49"/>
      <c r="AE199" s="2" t="s">
        <v>247</v>
      </c>
      <c r="AF199" s="3"/>
      <c r="AG199" s="49"/>
      <c r="AH199" s="49"/>
      <c r="AI199" s="49"/>
      <c r="AJ199" s="107" t="s">
        <v>33</v>
      </c>
      <c r="AK199" s="445"/>
      <c r="AL199" s="445"/>
      <c r="AM199" s="445"/>
      <c r="AN199" s="445"/>
      <c r="AO199" s="470">
        <v>174</v>
      </c>
    </row>
    <row r="200" spans="1:41">
      <c r="A200" s="72">
        <v>175</v>
      </c>
      <c r="B200" s="25">
        <v>163</v>
      </c>
      <c r="C200" s="2"/>
      <c r="D200" s="49" t="s">
        <v>2224</v>
      </c>
      <c r="E200" s="49"/>
      <c r="F200" s="49"/>
      <c r="G200" s="49"/>
      <c r="K200" s="455" t="s">
        <v>33</v>
      </c>
      <c r="L200" s="456"/>
      <c r="M200" s="457"/>
      <c r="N200" s="457"/>
      <c r="O200" s="457"/>
      <c r="P200" s="2" t="s">
        <v>760</v>
      </c>
      <c r="Q200" s="49"/>
      <c r="U200" s="72">
        <v>272</v>
      </c>
      <c r="V200" s="501">
        <v>254</v>
      </c>
      <c r="W200" s="467">
        <v>193</v>
      </c>
      <c r="X200" s="49" t="s">
        <v>2042</v>
      </c>
      <c r="Y200" s="49"/>
      <c r="Z200" s="49"/>
      <c r="AA200" s="49"/>
      <c r="AB200" s="49"/>
      <c r="AC200" s="49"/>
      <c r="AD200" s="49"/>
      <c r="AE200" s="455" t="s">
        <v>33</v>
      </c>
      <c r="AF200" s="456"/>
      <c r="AG200" s="457"/>
      <c r="AH200" s="457"/>
      <c r="AI200" s="457"/>
      <c r="AJ200" s="107" t="s">
        <v>33</v>
      </c>
      <c r="AK200" s="445"/>
      <c r="AL200" s="445"/>
      <c r="AM200" s="445"/>
      <c r="AN200" s="445"/>
      <c r="AO200" s="470">
        <v>175</v>
      </c>
    </row>
    <row r="201" spans="1:41">
      <c r="A201" s="72">
        <v>176</v>
      </c>
      <c r="B201" s="25">
        <v>164</v>
      </c>
      <c r="C201" s="2"/>
      <c r="D201" s="49" t="s">
        <v>2188</v>
      </c>
      <c r="E201" s="49"/>
      <c r="F201" s="49"/>
      <c r="G201" s="49"/>
      <c r="K201" s="455" t="s">
        <v>33</v>
      </c>
      <c r="L201" s="456"/>
      <c r="M201" s="457"/>
      <c r="N201" s="457"/>
      <c r="O201" s="457"/>
      <c r="P201" s="2" t="s">
        <v>540</v>
      </c>
      <c r="Q201" s="49"/>
      <c r="U201" s="72">
        <v>275</v>
      </c>
      <c r="V201" s="501">
        <v>255</v>
      </c>
      <c r="W201" s="467">
        <v>196</v>
      </c>
      <c r="X201" s="138" t="s">
        <v>2249</v>
      </c>
      <c r="Y201" s="49"/>
      <c r="Z201" s="49"/>
      <c r="AA201" s="49"/>
      <c r="AB201" s="49"/>
      <c r="AC201" s="49"/>
      <c r="AD201" s="49"/>
      <c r="AE201" s="2" t="s">
        <v>51</v>
      </c>
      <c r="AF201" s="3"/>
      <c r="AG201" s="49"/>
      <c r="AH201" s="49"/>
      <c r="AI201" s="49"/>
      <c r="AJ201" s="107" t="s">
        <v>33</v>
      </c>
      <c r="AK201" s="445"/>
      <c r="AL201" s="445"/>
      <c r="AM201" s="445"/>
      <c r="AN201" s="445"/>
      <c r="AO201" s="470">
        <v>176</v>
      </c>
    </row>
    <row r="202" spans="1:41">
      <c r="A202" s="72">
        <v>177</v>
      </c>
      <c r="B202" s="25">
        <v>165</v>
      </c>
      <c r="C202" s="14">
        <v>127</v>
      </c>
      <c r="D202" s="49" t="s">
        <v>2132</v>
      </c>
      <c r="E202" s="49"/>
      <c r="F202" s="49"/>
      <c r="G202" s="49"/>
      <c r="K202" s="2" t="s">
        <v>447</v>
      </c>
      <c r="L202" s="3"/>
      <c r="M202" s="49"/>
      <c r="N202" s="49"/>
      <c r="O202" s="49"/>
      <c r="P202" s="107" t="s">
        <v>33</v>
      </c>
      <c r="Q202" s="445"/>
      <c r="R202" s="454"/>
      <c r="S202" s="454"/>
      <c r="T202" s="454"/>
      <c r="U202" s="72">
        <v>277</v>
      </c>
      <c r="V202" s="501">
        <v>257</v>
      </c>
      <c r="W202" s="467">
        <v>197</v>
      </c>
      <c r="X202" s="49" t="s">
        <v>2238</v>
      </c>
      <c r="Y202" s="49"/>
      <c r="Z202" s="49"/>
      <c r="AA202" s="49"/>
      <c r="AB202" s="49"/>
      <c r="AC202" s="49"/>
      <c r="AD202" s="49"/>
      <c r="AE202" s="2" t="s">
        <v>629</v>
      </c>
      <c r="AF202" s="3"/>
      <c r="AG202" s="49"/>
      <c r="AH202" s="49"/>
      <c r="AI202" s="49"/>
      <c r="AJ202" s="107" t="s">
        <v>33</v>
      </c>
      <c r="AK202" s="445"/>
      <c r="AL202" s="445"/>
      <c r="AM202" s="445"/>
      <c r="AN202" s="445"/>
      <c r="AO202" s="470">
        <v>177</v>
      </c>
    </row>
    <row r="203" spans="1:41">
      <c r="A203" s="72">
        <v>178</v>
      </c>
      <c r="B203" s="25">
        <v>166</v>
      </c>
      <c r="C203" s="14">
        <v>128</v>
      </c>
      <c r="D203" s="49" t="s">
        <v>2193</v>
      </c>
      <c r="E203" s="49"/>
      <c r="F203" s="49"/>
      <c r="G203" s="49"/>
      <c r="K203" s="455" t="s">
        <v>33</v>
      </c>
      <c r="L203" s="472"/>
      <c r="M203" s="457"/>
      <c r="N203" s="457"/>
      <c r="O203" s="457"/>
      <c r="P203" s="107" t="s">
        <v>33</v>
      </c>
      <c r="Q203" s="445"/>
      <c r="R203" s="454"/>
      <c r="S203" s="454"/>
      <c r="T203" s="454"/>
      <c r="U203" s="72">
        <v>278</v>
      </c>
      <c r="V203" s="501">
        <v>258</v>
      </c>
      <c r="W203" s="467">
        <v>198</v>
      </c>
      <c r="X203" s="49" t="s">
        <v>2282</v>
      </c>
      <c r="Y203" s="49"/>
      <c r="Z203" s="49"/>
      <c r="AA203" s="49"/>
      <c r="AB203" s="49"/>
      <c r="AC203" s="49"/>
      <c r="AD203" s="49"/>
      <c r="AE203" s="455" t="s">
        <v>33</v>
      </c>
      <c r="AF203" s="455"/>
      <c r="AG203" s="457"/>
      <c r="AH203" s="457"/>
      <c r="AI203" s="457"/>
      <c r="AJ203" s="107" t="s">
        <v>33</v>
      </c>
      <c r="AK203" s="445"/>
      <c r="AL203" s="445"/>
      <c r="AM203" s="445"/>
      <c r="AN203" s="445"/>
      <c r="AO203" s="470">
        <v>178</v>
      </c>
    </row>
    <row r="204" spans="1:41">
      <c r="A204" s="72">
        <v>179</v>
      </c>
      <c r="B204" s="25">
        <v>167</v>
      </c>
      <c r="C204" s="21"/>
      <c r="D204" s="49" t="s">
        <v>2128</v>
      </c>
      <c r="E204" s="49"/>
      <c r="F204" s="49"/>
      <c r="G204" s="49"/>
      <c r="K204" s="2" t="s">
        <v>488</v>
      </c>
      <c r="L204" s="2"/>
      <c r="M204" s="49"/>
      <c r="N204" s="49"/>
      <c r="O204" s="49"/>
      <c r="P204" s="2" t="s">
        <v>33</v>
      </c>
      <c r="Q204" s="49"/>
      <c r="U204" s="72">
        <v>279</v>
      </c>
      <c r="V204" s="501">
        <v>259</v>
      </c>
      <c r="W204" s="467">
        <v>199</v>
      </c>
      <c r="X204" s="49" t="s">
        <v>2098</v>
      </c>
      <c r="Y204" s="49"/>
      <c r="Z204" s="49"/>
      <c r="AA204" s="49"/>
      <c r="AB204" s="49"/>
      <c r="AC204" s="49"/>
      <c r="AD204" s="49"/>
      <c r="AE204" s="455" t="s">
        <v>33</v>
      </c>
      <c r="AF204" s="456"/>
      <c r="AG204" s="457"/>
      <c r="AH204" s="457"/>
      <c r="AI204" s="457"/>
      <c r="AJ204" s="107" t="s">
        <v>33</v>
      </c>
      <c r="AK204" s="445"/>
      <c r="AL204" s="445"/>
      <c r="AM204" s="445"/>
      <c r="AN204" s="445"/>
      <c r="AO204" s="470">
        <v>179</v>
      </c>
    </row>
    <row r="205" spans="1:41">
      <c r="A205" s="72">
        <v>180</v>
      </c>
      <c r="B205" s="25">
        <v>168</v>
      </c>
      <c r="C205" s="14">
        <v>129</v>
      </c>
      <c r="D205" s="49" t="s">
        <v>2256</v>
      </c>
      <c r="E205" s="49"/>
      <c r="F205" s="49"/>
      <c r="G205" s="49"/>
      <c r="K205" s="2" t="s">
        <v>72</v>
      </c>
      <c r="L205" s="3"/>
      <c r="M205" s="49"/>
      <c r="N205" s="49"/>
      <c r="O205" s="49"/>
      <c r="P205" s="107" t="s">
        <v>33</v>
      </c>
      <c r="Q205" s="445"/>
      <c r="R205" s="454"/>
      <c r="S205" s="454"/>
      <c r="T205" s="454"/>
      <c r="U205" s="72">
        <v>283</v>
      </c>
      <c r="V205" s="501">
        <v>263</v>
      </c>
      <c r="W205" s="467">
        <v>200</v>
      </c>
      <c r="X205" s="49" t="s">
        <v>2234</v>
      </c>
      <c r="Y205" s="49"/>
      <c r="Z205" s="49"/>
      <c r="AA205" s="49"/>
      <c r="AB205" s="49"/>
      <c r="AC205" s="49"/>
      <c r="AD205" s="49"/>
      <c r="AE205" s="455" t="s">
        <v>1142</v>
      </c>
      <c r="AF205" s="456"/>
      <c r="AG205" s="457"/>
      <c r="AH205" s="457"/>
      <c r="AI205" s="457"/>
      <c r="AJ205" s="107" t="s">
        <v>33</v>
      </c>
      <c r="AK205" s="445"/>
      <c r="AL205" s="445"/>
      <c r="AM205" s="445"/>
      <c r="AN205" s="445"/>
      <c r="AO205" s="470">
        <v>180</v>
      </c>
    </row>
    <row r="206" spans="1:41">
      <c r="A206" s="72">
        <v>181</v>
      </c>
      <c r="B206" s="25">
        <v>169</v>
      </c>
      <c r="C206" s="14">
        <v>130</v>
      </c>
      <c r="D206" s="49" t="s">
        <v>2324</v>
      </c>
      <c r="E206" s="49"/>
      <c r="F206" s="49"/>
      <c r="G206" s="49"/>
      <c r="K206" s="455" t="s">
        <v>33</v>
      </c>
      <c r="L206" s="456"/>
      <c r="M206" s="457"/>
      <c r="N206" s="457"/>
      <c r="O206" s="457"/>
      <c r="P206" s="107" t="s">
        <v>33</v>
      </c>
      <c r="Q206" s="445"/>
      <c r="R206" s="454"/>
      <c r="S206" s="454"/>
      <c r="T206" s="454"/>
      <c r="U206" s="72">
        <v>288</v>
      </c>
      <c r="V206" s="501">
        <v>268</v>
      </c>
      <c r="W206" s="467">
        <v>201</v>
      </c>
      <c r="X206" s="49" t="s">
        <v>2143</v>
      </c>
      <c r="Y206" s="49"/>
      <c r="Z206" s="49"/>
      <c r="AA206" s="49"/>
      <c r="AB206" s="49"/>
      <c r="AC206" s="49"/>
      <c r="AD206" s="49"/>
      <c r="AE206" s="455" t="s">
        <v>33</v>
      </c>
      <c r="AF206" s="456"/>
      <c r="AG206" s="457"/>
      <c r="AH206" s="457"/>
      <c r="AI206" s="457"/>
      <c r="AJ206" s="107" t="s">
        <v>33</v>
      </c>
      <c r="AK206" s="445"/>
      <c r="AL206" s="445"/>
      <c r="AM206" s="445"/>
      <c r="AN206" s="445"/>
      <c r="AO206" s="470">
        <v>181</v>
      </c>
    </row>
    <row r="207" spans="1:41">
      <c r="A207" s="72">
        <v>182</v>
      </c>
      <c r="B207" s="25">
        <v>170</v>
      </c>
      <c r="C207" s="2" t="s">
        <v>779</v>
      </c>
      <c r="D207" s="49" t="s">
        <v>2160</v>
      </c>
      <c r="E207" s="49"/>
      <c r="F207" s="49"/>
      <c r="G207" s="49"/>
      <c r="K207" s="2" t="s">
        <v>141</v>
      </c>
      <c r="L207" s="3"/>
      <c r="M207" s="49"/>
      <c r="N207" s="49"/>
      <c r="O207" s="49"/>
      <c r="P207" s="2" t="s">
        <v>141</v>
      </c>
      <c r="Q207" s="49"/>
      <c r="U207" s="72">
        <v>289</v>
      </c>
      <c r="V207" s="501">
        <v>269</v>
      </c>
      <c r="W207" s="467">
        <v>202</v>
      </c>
      <c r="X207" s="49" t="s">
        <v>2057</v>
      </c>
      <c r="Y207" s="49"/>
      <c r="Z207" s="49"/>
      <c r="AA207" s="49"/>
      <c r="AB207" s="49"/>
      <c r="AC207" s="49"/>
      <c r="AD207" s="49"/>
      <c r="AE207" s="455" t="s">
        <v>33</v>
      </c>
      <c r="AF207" s="456"/>
      <c r="AG207" s="457"/>
      <c r="AH207" s="457"/>
      <c r="AI207" s="457"/>
      <c r="AJ207" s="107" t="s">
        <v>33</v>
      </c>
      <c r="AK207" s="445"/>
      <c r="AL207" s="445"/>
      <c r="AM207" s="445"/>
      <c r="AN207" s="445"/>
      <c r="AO207" s="470">
        <v>182</v>
      </c>
    </row>
    <row r="208" spans="1:41">
      <c r="A208" s="72">
        <v>183</v>
      </c>
      <c r="B208" s="25">
        <v>171</v>
      </c>
      <c r="C208" s="14">
        <v>131</v>
      </c>
      <c r="D208" s="49" t="s">
        <v>2083</v>
      </c>
      <c r="E208" s="49"/>
      <c r="F208" s="49"/>
      <c r="G208" s="49"/>
      <c r="K208" s="2" t="s">
        <v>788</v>
      </c>
      <c r="L208" s="3"/>
      <c r="M208" s="49"/>
      <c r="N208" s="49"/>
      <c r="O208" s="49"/>
      <c r="P208" s="107" t="s">
        <v>33</v>
      </c>
      <c r="Q208" s="445"/>
      <c r="R208" s="454"/>
      <c r="S208" s="454"/>
      <c r="T208" s="454"/>
      <c r="U208" s="72">
        <v>290</v>
      </c>
      <c r="V208" s="501">
        <v>270</v>
      </c>
      <c r="W208" s="467">
        <v>203</v>
      </c>
      <c r="X208" s="49" t="s">
        <v>2074</v>
      </c>
      <c r="Y208" s="49"/>
      <c r="Z208" s="49"/>
      <c r="AA208" s="49"/>
      <c r="AB208" s="49"/>
      <c r="AC208" s="49"/>
      <c r="AD208" s="49"/>
      <c r="AE208" s="455" t="s">
        <v>33</v>
      </c>
      <c r="AF208" s="456"/>
      <c r="AG208" s="457"/>
      <c r="AH208" s="457"/>
      <c r="AI208" s="457"/>
      <c r="AJ208" s="107" t="s">
        <v>33</v>
      </c>
      <c r="AK208" s="445"/>
      <c r="AL208" s="445"/>
      <c r="AM208" s="445"/>
      <c r="AN208" s="445"/>
      <c r="AO208" s="470">
        <v>183</v>
      </c>
    </row>
    <row r="209" spans="1:41">
      <c r="A209" s="72">
        <v>184</v>
      </c>
      <c r="B209" s="25">
        <v>172</v>
      </c>
      <c r="C209" s="2"/>
      <c r="D209" s="49" t="s">
        <v>2317</v>
      </c>
      <c r="E209" s="49"/>
      <c r="F209" s="49"/>
      <c r="G209" s="49"/>
      <c r="K209" s="2" t="s">
        <v>178</v>
      </c>
      <c r="L209" s="3"/>
      <c r="M209" s="49"/>
      <c r="N209" s="49"/>
      <c r="O209" s="49"/>
      <c r="P209" s="2" t="s">
        <v>792</v>
      </c>
      <c r="Q209" s="49"/>
      <c r="U209" s="72">
        <v>292</v>
      </c>
      <c r="V209" s="501">
        <v>271</v>
      </c>
      <c r="W209" s="467">
        <v>205</v>
      </c>
      <c r="X209" s="49" t="s">
        <v>2061</v>
      </c>
      <c r="Y209" s="49"/>
      <c r="Z209" s="49"/>
      <c r="AA209" s="49"/>
      <c r="AB209" s="49"/>
      <c r="AC209" s="49"/>
      <c r="AD209" s="49"/>
      <c r="AE209" s="455" t="s">
        <v>33</v>
      </c>
      <c r="AF209" s="456"/>
      <c r="AG209" s="457"/>
      <c r="AH209" s="457"/>
      <c r="AI209" s="457"/>
      <c r="AJ209" s="107" t="s">
        <v>33</v>
      </c>
      <c r="AK209" s="445"/>
      <c r="AL209" s="445"/>
      <c r="AM209" s="445"/>
      <c r="AN209" s="445"/>
      <c r="AO209" s="470">
        <v>184</v>
      </c>
    </row>
    <row r="210" spans="1:41">
      <c r="A210" s="72">
        <v>185</v>
      </c>
      <c r="B210" s="25">
        <v>173</v>
      </c>
      <c r="C210" s="2"/>
      <c r="D210" s="49" t="s">
        <v>2094</v>
      </c>
      <c r="E210" s="49"/>
      <c r="F210" s="49"/>
      <c r="G210" s="49"/>
      <c r="K210" s="455" t="s">
        <v>33</v>
      </c>
      <c r="L210" s="456"/>
      <c r="M210" s="457"/>
      <c r="N210" s="457"/>
      <c r="O210" s="457"/>
      <c r="P210" s="2" t="s">
        <v>795</v>
      </c>
      <c r="Q210" s="49"/>
      <c r="U210" s="72">
        <v>293</v>
      </c>
      <c r="V210" s="501">
        <v>272</v>
      </c>
      <c r="W210" s="467">
        <v>206</v>
      </c>
      <c r="X210" s="49" t="s">
        <v>2081</v>
      </c>
      <c r="Y210" s="49"/>
      <c r="Z210" s="49"/>
      <c r="AA210" s="49"/>
      <c r="AB210" s="49"/>
      <c r="AC210" s="49"/>
      <c r="AD210" s="49"/>
      <c r="AE210" s="455" t="s">
        <v>33</v>
      </c>
      <c r="AF210" s="456"/>
      <c r="AG210" s="457"/>
      <c r="AH210" s="457"/>
      <c r="AI210" s="457"/>
      <c r="AJ210" s="107" t="s">
        <v>33</v>
      </c>
      <c r="AK210" s="445"/>
      <c r="AL210" s="445"/>
      <c r="AM210" s="445"/>
      <c r="AN210" s="445"/>
      <c r="AO210" s="470">
        <v>185</v>
      </c>
    </row>
    <row r="211" spans="1:41">
      <c r="A211" s="72">
        <v>186</v>
      </c>
      <c r="B211" s="25">
        <v>174</v>
      </c>
      <c r="C211" s="14">
        <v>132</v>
      </c>
      <c r="D211" s="49" t="s">
        <v>2161</v>
      </c>
      <c r="E211" s="49"/>
      <c r="F211" s="49"/>
      <c r="G211" s="49"/>
      <c r="K211" s="2" t="s">
        <v>247</v>
      </c>
      <c r="L211" s="3"/>
      <c r="M211" s="49"/>
      <c r="N211" s="49"/>
      <c r="O211" s="49"/>
      <c r="P211" s="107" t="s">
        <v>33</v>
      </c>
      <c r="Q211" s="445"/>
      <c r="R211" s="454"/>
      <c r="S211" s="454"/>
      <c r="T211" s="454"/>
      <c r="U211" s="72">
        <v>294</v>
      </c>
      <c r="V211" s="501">
        <v>273</v>
      </c>
      <c r="W211" s="468">
        <v>207</v>
      </c>
      <c r="X211" s="426" t="s">
        <v>2164</v>
      </c>
      <c r="Y211" s="426"/>
      <c r="Z211" s="426"/>
      <c r="AA211" s="426"/>
      <c r="AB211" s="426"/>
      <c r="AC211" s="426"/>
      <c r="AD211" s="426"/>
      <c r="AE211" s="463" t="s">
        <v>33</v>
      </c>
      <c r="AF211" s="464"/>
      <c r="AG211" s="465"/>
      <c r="AH211" s="465"/>
      <c r="AI211" s="465"/>
      <c r="AJ211" s="448" t="s">
        <v>33</v>
      </c>
      <c r="AK211" s="449"/>
      <c r="AL211" s="449"/>
      <c r="AM211" s="449"/>
      <c r="AN211" s="449"/>
      <c r="AO211" s="471">
        <v>186</v>
      </c>
    </row>
    <row r="212" spans="1:41">
      <c r="A212" s="72">
        <v>187</v>
      </c>
      <c r="B212" s="26"/>
      <c r="C212" s="14">
        <v>133</v>
      </c>
      <c r="D212" s="49" t="s">
        <v>2155</v>
      </c>
      <c r="E212" s="49"/>
      <c r="F212" s="49"/>
      <c r="G212" s="49"/>
      <c r="K212" s="2" t="s">
        <v>801</v>
      </c>
      <c r="L212" s="2"/>
      <c r="M212" s="49"/>
      <c r="N212" s="49"/>
      <c r="O212" s="49"/>
      <c r="P212" s="107" t="s">
        <v>33</v>
      </c>
      <c r="Q212" s="445"/>
      <c r="R212" s="454"/>
      <c r="S212" s="454"/>
      <c r="T212" s="454"/>
      <c r="U212" s="72">
        <v>5</v>
      </c>
      <c r="V212" s="500">
        <v>5</v>
      </c>
      <c r="W212" s="475"/>
      <c r="X212" s="423" t="s">
        <v>2318</v>
      </c>
      <c r="Y212" s="423"/>
      <c r="Z212" s="423"/>
      <c r="AA212" s="423"/>
      <c r="AB212" s="423"/>
      <c r="AC212" s="423"/>
      <c r="AD212" s="423"/>
      <c r="AE212" s="478" t="s">
        <v>33</v>
      </c>
      <c r="AF212" s="479"/>
      <c r="AG212" s="480"/>
      <c r="AH212" s="480"/>
      <c r="AI212" s="480"/>
      <c r="AJ212" s="435" t="s">
        <v>62</v>
      </c>
      <c r="AK212" s="423"/>
      <c r="AL212" s="423"/>
      <c r="AM212" s="423"/>
      <c r="AN212" s="423"/>
      <c r="AO212" s="424">
        <v>1</v>
      </c>
    </row>
    <row r="213" spans="1:41">
      <c r="A213" s="72">
        <v>188</v>
      </c>
      <c r="B213" s="25">
        <v>175</v>
      </c>
      <c r="C213" s="14">
        <v>134</v>
      </c>
      <c r="D213" s="49" t="s">
        <v>2300</v>
      </c>
      <c r="E213" s="49"/>
      <c r="F213" s="49"/>
      <c r="G213" s="49"/>
      <c r="K213" s="455" t="s">
        <v>33</v>
      </c>
      <c r="L213" s="456"/>
      <c r="M213" s="457"/>
      <c r="N213" s="457"/>
      <c r="O213" s="457"/>
      <c r="P213" s="107" t="s">
        <v>33</v>
      </c>
      <c r="Q213" s="445"/>
      <c r="R213" s="454"/>
      <c r="S213" s="454"/>
      <c r="T213" s="454"/>
      <c r="U213" s="72">
        <v>12</v>
      </c>
      <c r="V213" s="500">
        <v>11</v>
      </c>
      <c r="W213" s="476"/>
      <c r="X213" s="49" t="s">
        <v>2178</v>
      </c>
      <c r="Y213" s="49"/>
      <c r="Z213" s="49"/>
      <c r="AA213" s="49"/>
      <c r="AB213" s="49"/>
      <c r="AC213" s="49"/>
      <c r="AD213" s="49"/>
      <c r="AE213" s="2" t="s">
        <v>102</v>
      </c>
      <c r="AF213" s="3"/>
      <c r="AG213" s="49"/>
      <c r="AH213" s="49"/>
      <c r="AI213" s="49"/>
      <c r="AJ213" s="2" t="s">
        <v>103</v>
      </c>
      <c r="AK213" s="49"/>
      <c r="AL213" s="49"/>
      <c r="AM213" s="49"/>
      <c r="AN213" s="49"/>
      <c r="AO213" s="330">
        <v>2</v>
      </c>
    </row>
    <row r="214" spans="1:41">
      <c r="A214" s="72">
        <v>189</v>
      </c>
      <c r="B214" s="25">
        <v>176</v>
      </c>
      <c r="C214" s="14">
        <v>135</v>
      </c>
      <c r="D214" s="49" t="s">
        <v>2069</v>
      </c>
      <c r="E214" s="49"/>
      <c r="F214" s="49"/>
      <c r="G214" s="49"/>
      <c r="K214" s="455" t="s">
        <v>33</v>
      </c>
      <c r="L214" s="456"/>
      <c r="M214" s="457"/>
      <c r="N214" s="457"/>
      <c r="O214" s="457"/>
      <c r="P214" s="107" t="s">
        <v>33</v>
      </c>
      <c r="Q214" s="445"/>
      <c r="R214" s="454"/>
      <c r="S214" s="454"/>
      <c r="T214" s="454"/>
      <c r="U214" s="72">
        <v>13</v>
      </c>
      <c r="V214" s="500">
        <v>12</v>
      </c>
      <c r="W214" s="476"/>
      <c r="X214" s="49" t="s">
        <v>2191</v>
      </c>
      <c r="Y214" s="49"/>
      <c r="Z214" s="49"/>
      <c r="AA214" s="49"/>
      <c r="AB214" s="49"/>
      <c r="AC214" s="49"/>
      <c r="AD214" s="49"/>
      <c r="AE214" s="455" t="s">
        <v>33</v>
      </c>
      <c r="AF214" s="456"/>
      <c r="AG214" s="457"/>
      <c r="AH214" s="457"/>
      <c r="AI214" s="457"/>
      <c r="AJ214" s="2" t="s">
        <v>108</v>
      </c>
      <c r="AK214" s="49"/>
      <c r="AL214" s="49"/>
      <c r="AM214" s="49"/>
      <c r="AN214" s="49"/>
      <c r="AO214" s="330">
        <v>3</v>
      </c>
    </row>
    <row r="215" spans="1:41">
      <c r="A215" s="72">
        <v>190</v>
      </c>
      <c r="B215" s="25">
        <v>177</v>
      </c>
      <c r="C215" s="14">
        <v>136</v>
      </c>
      <c r="D215" s="49" t="s">
        <v>2127</v>
      </c>
      <c r="E215" s="49"/>
      <c r="F215" s="49"/>
      <c r="G215" s="49"/>
      <c r="K215" s="2" t="s">
        <v>811</v>
      </c>
      <c r="L215" s="3"/>
      <c r="M215" s="49"/>
      <c r="N215" s="49"/>
      <c r="O215" s="49"/>
      <c r="P215" s="107" t="s">
        <v>33</v>
      </c>
      <c r="Q215" s="445"/>
      <c r="R215" s="454"/>
      <c r="S215" s="454"/>
      <c r="T215" s="454"/>
      <c r="U215" s="72">
        <v>16</v>
      </c>
      <c r="V215" s="500">
        <v>15</v>
      </c>
      <c r="W215" s="476"/>
      <c r="X215" s="49" t="s">
        <v>2271</v>
      </c>
      <c r="Y215" s="49"/>
      <c r="Z215" s="49"/>
      <c r="AA215" s="49"/>
      <c r="AB215" s="49"/>
      <c r="AC215" s="49"/>
      <c r="AD215" s="49"/>
      <c r="AE215" s="2" t="s">
        <v>128</v>
      </c>
      <c r="AF215" s="3"/>
      <c r="AG215" s="49"/>
      <c r="AH215" s="49"/>
      <c r="AI215" s="49"/>
      <c r="AJ215" s="2" t="s">
        <v>129</v>
      </c>
      <c r="AK215" s="49"/>
      <c r="AL215" s="49"/>
      <c r="AM215" s="49"/>
      <c r="AN215" s="49"/>
      <c r="AO215" s="330">
        <v>4</v>
      </c>
    </row>
    <row r="216" spans="1:41">
      <c r="A216" s="72">
        <v>191</v>
      </c>
      <c r="B216" s="25">
        <v>178</v>
      </c>
      <c r="C216" s="14">
        <v>137</v>
      </c>
      <c r="D216" s="49" t="s">
        <v>2129</v>
      </c>
      <c r="E216" s="49"/>
      <c r="F216" s="49"/>
      <c r="G216" s="49"/>
      <c r="K216" s="2" t="s">
        <v>183</v>
      </c>
      <c r="L216" s="3"/>
      <c r="M216" s="49"/>
      <c r="N216" s="49"/>
      <c r="O216" s="49"/>
      <c r="P216" s="107" t="s">
        <v>33</v>
      </c>
      <c r="Q216" s="445"/>
      <c r="R216" s="454"/>
      <c r="S216" s="454"/>
      <c r="T216" s="454"/>
      <c r="U216" s="72">
        <v>19</v>
      </c>
      <c r="V216" s="500">
        <v>18</v>
      </c>
      <c r="W216" s="476"/>
      <c r="X216" s="49" t="s">
        <v>2095</v>
      </c>
      <c r="Y216" s="49"/>
      <c r="Z216" s="49"/>
      <c r="AA216" s="49"/>
      <c r="AB216" s="49"/>
      <c r="AC216" s="49"/>
      <c r="AD216" s="49"/>
      <c r="AE216" s="455" t="s">
        <v>33</v>
      </c>
      <c r="AF216" s="456"/>
      <c r="AG216" s="457"/>
      <c r="AH216" s="457"/>
      <c r="AI216" s="457"/>
      <c r="AJ216" s="2" t="s">
        <v>141</v>
      </c>
      <c r="AK216" s="49"/>
      <c r="AL216" s="49"/>
      <c r="AM216" s="49"/>
      <c r="AN216" s="49"/>
      <c r="AO216" s="330">
        <v>5</v>
      </c>
    </row>
    <row r="217" spans="1:41">
      <c r="A217" s="72">
        <v>192</v>
      </c>
      <c r="B217" s="25">
        <v>179</v>
      </c>
      <c r="C217" s="14">
        <v>138</v>
      </c>
      <c r="D217" s="49" t="s">
        <v>2310</v>
      </c>
      <c r="E217" s="49"/>
      <c r="F217" s="49"/>
      <c r="G217" s="49"/>
      <c r="K217" s="2" t="s">
        <v>817</v>
      </c>
      <c r="L217" s="3"/>
      <c r="M217" s="49"/>
      <c r="N217" s="49"/>
      <c r="O217" s="49"/>
      <c r="P217" s="107" t="s">
        <v>33</v>
      </c>
      <c r="Q217" s="445"/>
      <c r="R217" s="454"/>
      <c r="S217" s="454"/>
      <c r="T217" s="454"/>
      <c r="U217" s="72">
        <v>26</v>
      </c>
      <c r="V217" s="500">
        <v>25</v>
      </c>
      <c r="W217" s="476"/>
      <c r="X217" s="49" t="s">
        <v>2251</v>
      </c>
      <c r="Y217" s="49"/>
      <c r="Z217" s="49"/>
      <c r="AA217" s="49"/>
      <c r="AB217" s="49"/>
      <c r="AC217" s="49"/>
      <c r="AD217" s="49"/>
      <c r="AE217" s="2" t="s">
        <v>171</v>
      </c>
      <c r="AF217" s="3"/>
      <c r="AG217" s="49"/>
      <c r="AH217" s="49"/>
      <c r="AI217" s="49"/>
      <c r="AJ217" s="2" t="s">
        <v>171</v>
      </c>
      <c r="AK217" s="49"/>
      <c r="AL217" s="49"/>
      <c r="AM217" s="49"/>
      <c r="AN217" s="49"/>
      <c r="AO217" s="330">
        <v>6</v>
      </c>
    </row>
    <row r="218" spans="1:41">
      <c r="A218" s="72">
        <v>193</v>
      </c>
      <c r="B218" s="25">
        <v>180</v>
      </c>
      <c r="C218" s="14">
        <v>139</v>
      </c>
      <c r="D218" s="49" t="s">
        <v>2149</v>
      </c>
      <c r="E218" s="49"/>
      <c r="F218" s="49"/>
      <c r="G218" s="49"/>
      <c r="K218" s="455" t="s">
        <v>33</v>
      </c>
      <c r="L218" s="456"/>
      <c r="M218" s="457"/>
      <c r="N218" s="457"/>
      <c r="O218" s="457"/>
      <c r="P218" s="107" t="s">
        <v>33</v>
      </c>
      <c r="Q218" s="445"/>
      <c r="R218" s="454"/>
      <c r="S218" s="454"/>
      <c r="T218" s="454"/>
      <c r="U218" s="72">
        <v>28</v>
      </c>
      <c r="V218" s="500">
        <v>27</v>
      </c>
      <c r="W218" s="476"/>
      <c r="X218" s="49" t="s">
        <v>2156</v>
      </c>
      <c r="Y218" s="49"/>
      <c r="Z218" s="49"/>
      <c r="AA218" s="49"/>
      <c r="AB218" s="49"/>
      <c r="AC218" s="49"/>
      <c r="AD218" s="49"/>
      <c r="AE218" s="455" t="s">
        <v>33</v>
      </c>
      <c r="AF218" s="456"/>
      <c r="AG218" s="457"/>
      <c r="AH218" s="457"/>
      <c r="AI218" s="457"/>
      <c r="AJ218" s="2" t="s">
        <v>183</v>
      </c>
      <c r="AK218" s="49"/>
      <c r="AL218" s="49"/>
      <c r="AM218" s="49"/>
      <c r="AN218" s="49"/>
      <c r="AO218" s="330">
        <v>7</v>
      </c>
    </row>
    <row r="219" spans="1:41">
      <c r="A219" s="72">
        <v>194</v>
      </c>
      <c r="B219" s="25">
        <v>181</v>
      </c>
      <c r="C219" s="14">
        <v>140</v>
      </c>
      <c r="D219" s="49" t="s">
        <v>2179</v>
      </c>
      <c r="E219" s="49"/>
      <c r="F219" s="49"/>
      <c r="G219" s="49"/>
      <c r="K219" s="455" t="s">
        <v>33</v>
      </c>
      <c r="L219" s="456"/>
      <c r="M219" s="457"/>
      <c r="N219" s="457"/>
      <c r="O219" s="457"/>
      <c r="P219" s="107" t="s">
        <v>33</v>
      </c>
      <c r="Q219" s="445"/>
      <c r="R219" s="454"/>
      <c r="S219" s="454"/>
      <c r="T219" s="454"/>
      <c r="U219" s="72">
        <v>37</v>
      </c>
      <c r="V219" s="500">
        <v>35</v>
      </c>
      <c r="W219" s="476"/>
      <c r="X219" s="49" t="s">
        <v>2080</v>
      </c>
      <c r="Y219" s="49"/>
      <c r="Z219" s="49"/>
      <c r="AA219" s="49"/>
      <c r="AB219" s="49"/>
      <c r="AC219" s="49"/>
      <c r="AD219" s="49"/>
      <c r="AE219" s="2" t="s">
        <v>222</v>
      </c>
      <c r="AF219" s="3"/>
      <c r="AG219" s="49"/>
      <c r="AH219" s="49"/>
      <c r="AI219" s="49"/>
      <c r="AJ219" s="2" t="s">
        <v>222</v>
      </c>
      <c r="AK219" s="49"/>
      <c r="AL219" s="49"/>
      <c r="AM219" s="49"/>
      <c r="AN219" s="49"/>
      <c r="AO219" s="330">
        <v>8</v>
      </c>
    </row>
    <row r="220" spans="1:41">
      <c r="A220" s="72">
        <v>195</v>
      </c>
      <c r="B220" s="25">
        <v>182</v>
      </c>
      <c r="C220" s="460" t="s">
        <v>779</v>
      </c>
      <c r="D220" s="461" t="s">
        <v>2030</v>
      </c>
      <c r="E220" s="461"/>
      <c r="F220" s="461"/>
      <c r="G220" s="461"/>
      <c r="H220" s="462"/>
      <c r="I220" s="462"/>
      <c r="J220" s="462"/>
      <c r="K220" s="460" t="s">
        <v>40</v>
      </c>
      <c r="L220" s="460"/>
      <c r="M220" s="461"/>
      <c r="N220" s="461"/>
      <c r="O220" s="461"/>
      <c r="P220" s="460" t="s">
        <v>40</v>
      </c>
      <c r="Q220" s="461"/>
      <c r="R220" s="462"/>
      <c r="S220" s="462"/>
      <c r="T220" s="462"/>
      <c r="U220" s="72">
        <v>38</v>
      </c>
      <c r="V220" s="500">
        <v>36</v>
      </c>
      <c r="W220" s="476"/>
      <c r="X220" s="49" t="s">
        <v>2103</v>
      </c>
      <c r="Y220" s="49"/>
      <c r="Z220" s="49"/>
      <c r="AA220" s="49"/>
      <c r="AB220" s="49"/>
      <c r="AC220" s="49"/>
      <c r="AD220" s="49"/>
      <c r="AE220" s="455" t="s">
        <v>33</v>
      </c>
      <c r="AF220" s="456"/>
      <c r="AG220" s="457"/>
      <c r="AH220" s="457"/>
      <c r="AI220" s="457"/>
      <c r="AJ220" s="2" t="s">
        <v>227</v>
      </c>
      <c r="AK220" s="49"/>
      <c r="AL220" s="49"/>
      <c r="AM220" s="49"/>
      <c r="AN220" s="49"/>
      <c r="AO220" s="330">
        <v>9</v>
      </c>
    </row>
    <row r="221" spans="1:41">
      <c r="A221" s="72">
        <v>196</v>
      </c>
      <c r="B221" s="25">
        <v>183</v>
      </c>
      <c r="C221" s="14">
        <v>141</v>
      </c>
      <c r="D221" s="49" t="s">
        <v>2106</v>
      </c>
      <c r="E221" s="49"/>
      <c r="F221" s="49"/>
      <c r="G221" s="49"/>
      <c r="K221" s="2" t="s">
        <v>826</v>
      </c>
      <c r="L221" s="3"/>
      <c r="M221" s="49"/>
      <c r="N221" s="49"/>
      <c r="O221" s="49"/>
      <c r="P221" s="107" t="s">
        <v>33</v>
      </c>
      <c r="Q221" s="445"/>
      <c r="R221" s="454"/>
      <c r="S221" s="454"/>
      <c r="T221" s="454"/>
      <c r="U221" s="72">
        <v>40</v>
      </c>
      <c r="V221" s="500">
        <v>38</v>
      </c>
      <c r="W221" s="476"/>
      <c r="X221" s="49" t="s">
        <v>2314</v>
      </c>
      <c r="Y221" s="49"/>
      <c r="Z221" s="49"/>
      <c r="AA221" s="49"/>
      <c r="AB221" s="49"/>
      <c r="AC221" s="49"/>
      <c r="AD221" s="49"/>
      <c r="AE221" s="455" t="s">
        <v>33</v>
      </c>
      <c r="AF221" s="456"/>
      <c r="AG221" s="457"/>
      <c r="AH221" s="457"/>
      <c r="AI221" s="457"/>
      <c r="AJ221" s="2" t="s">
        <v>238</v>
      </c>
      <c r="AK221" s="49"/>
      <c r="AL221" s="49"/>
      <c r="AM221" s="49"/>
      <c r="AN221" s="49"/>
      <c r="AO221" s="330">
        <v>10</v>
      </c>
    </row>
    <row r="222" spans="1:41">
      <c r="A222" s="72">
        <v>197</v>
      </c>
      <c r="B222" s="25">
        <v>184</v>
      </c>
      <c r="C222" s="2"/>
      <c r="D222" s="49" t="s">
        <v>2121</v>
      </c>
      <c r="E222" s="49"/>
      <c r="F222" s="49"/>
      <c r="G222" s="49"/>
      <c r="K222" s="2" t="s">
        <v>832</v>
      </c>
      <c r="L222" s="2"/>
      <c r="M222" s="49"/>
      <c r="N222" s="49"/>
      <c r="O222" s="49"/>
      <c r="P222" s="2" t="s">
        <v>40</v>
      </c>
      <c r="Q222" s="49"/>
      <c r="U222" s="72">
        <v>44</v>
      </c>
      <c r="V222" s="500">
        <v>42</v>
      </c>
      <c r="W222" s="476"/>
      <c r="X222" s="49" t="s">
        <v>2172</v>
      </c>
      <c r="Y222" s="49"/>
      <c r="Z222" s="49"/>
      <c r="AA222" s="49"/>
      <c r="AB222" s="49"/>
      <c r="AC222" s="49"/>
      <c r="AD222" s="49"/>
      <c r="AE222" s="2" t="s">
        <v>128</v>
      </c>
      <c r="AF222" s="3"/>
      <c r="AG222" s="49"/>
      <c r="AH222" s="49"/>
      <c r="AI222" s="49"/>
      <c r="AJ222" s="2" t="s">
        <v>128</v>
      </c>
      <c r="AK222" s="49"/>
      <c r="AL222" s="49"/>
      <c r="AM222" s="49"/>
      <c r="AN222" s="49"/>
      <c r="AO222" s="330">
        <v>11</v>
      </c>
    </row>
    <row r="223" spans="1:41">
      <c r="A223" s="72">
        <v>198</v>
      </c>
      <c r="B223" s="25">
        <v>185</v>
      </c>
      <c r="C223" s="2"/>
      <c r="D223" s="49" t="s">
        <v>2303</v>
      </c>
      <c r="E223" s="49"/>
      <c r="F223" s="49"/>
      <c r="G223" s="49"/>
      <c r="K223" s="2" t="s">
        <v>838</v>
      </c>
      <c r="L223" s="3"/>
      <c r="M223" s="49"/>
      <c r="N223" s="49"/>
      <c r="O223" s="49"/>
      <c r="P223" s="2" t="s">
        <v>154</v>
      </c>
      <c r="Q223" s="49"/>
      <c r="U223" s="72">
        <v>51</v>
      </c>
      <c r="V223" s="500">
        <v>48</v>
      </c>
      <c r="W223" s="476"/>
      <c r="X223" s="49" t="s">
        <v>2104</v>
      </c>
      <c r="Y223" s="49"/>
      <c r="Z223" s="49"/>
      <c r="AA223" s="49"/>
      <c r="AB223" s="49"/>
      <c r="AC223" s="49"/>
      <c r="AD223" s="49"/>
      <c r="AE223" s="455" t="s">
        <v>33</v>
      </c>
      <c r="AF223" s="456"/>
      <c r="AG223" s="457"/>
      <c r="AH223" s="457"/>
      <c r="AI223" s="457"/>
      <c r="AJ223" s="2" t="s">
        <v>281</v>
      </c>
      <c r="AK223" s="49"/>
      <c r="AL223" s="49"/>
      <c r="AM223" s="49"/>
      <c r="AN223" s="49"/>
      <c r="AO223" s="330">
        <v>12</v>
      </c>
    </row>
    <row r="224" spans="1:41">
      <c r="A224" s="72">
        <v>199</v>
      </c>
      <c r="B224" s="26"/>
      <c r="C224" s="14">
        <v>142</v>
      </c>
      <c r="D224" s="49" t="s">
        <v>2101</v>
      </c>
      <c r="E224" s="49"/>
      <c r="F224" s="49"/>
      <c r="G224" s="49"/>
      <c r="K224" s="2" t="s">
        <v>843</v>
      </c>
      <c r="L224" s="3"/>
      <c r="M224" s="49"/>
      <c r="N224" s="49"/>
      <c r="O224" s="49"/>
      <c r="P224" s="107" t="s">
        <v>33</v>
      </c>
      <c r="Q224" s="445"/>
      <c r="R224" s="454"/>
      <c r="S224" s="454"/>
      <c r="T224" s="454"/>
      <c r="U224" s="72">
        <v>52</v>
      </c>
      <c r="V224" s="500">
        <v>49</v>
      </c>
      <c r="W224" s="476"/>
      <c r="X224" s="49" t="s">
        <v>2056</v>
      </c>
      <c r="Y224" s="49"/>
      <c r="Z224" s="49"/>
      <c r="AA224" s="49"/>
      <c r="AB224" s="49"/>
      <c r="AC224" s="49"/>
      <c r="AD224" s="49"/>
      <c r="AE224" s="2" t="s">
        <v>284</v>
      </c>
      <c r="AF224" s="3"/>
      <c r="AG224" s="49"/>
      <c r="AH224" s="49"/>
      <c r="AI224" s="49"/>
      <c r="AJ224" s="2" t="s">
        <v>285</v>
      </c>
      <c r="AK224" s="49"/>
      <c r="AL224" s="49"/>
      <c r="AM224" s="49"/>
      <c r="AN224" s="49"/>
      <c r="AO224" s="330">
        <v>13</v>
      </c>
    </row>
    <row r="225" spans="1:41">
      <c r="A225" s="72">
        <v>200</v>
      </c>
      <c r="B225" s="25">
        <v>186</v>
      </c>
      <c r="C225" s="2"/>
      <c r="D225" s="49" t="s">
        <v>2073</v>
      </c>
      <c r="E225" s="49"/>
      <c r="F225" s="49"/>
      <c r="G225" s="49"/>
      <c r="K225" s="2" t="s">
        <v>614</v>
      </c>
      <c r="L225" s="2"/>
      <c r="M225" s="49"/>
      <c r="N225" s="49"/>
      <c r="O225" s="49"/>
      <c r="P225" s="2" t="s">
        <v>775</v>
      </c>
      <c r="Q225" s="49"/>
      <c r="U225" s="72">
        <v>55</v>
      </c>
      <c r="V225" s="500">
        <v>52</v>
      </c>
      <c r="W225" s="476"/>
      <c r="X225" s="49" t="s">
        <v>2315</v>
      </c>
      <c r="Y225" s="49"/>
      <c r="Z225" s="49"/>
      <c r="AA225" s="49"/>
      <c r="AB225" s="49"/>
      <c r="AC225" s="49"/>
      <c r="AD225" s="49"/>
      <c r="AE225" s="455" t="s">
        <v>33</v>
      </c>
      <c r="AF225" s="456"/>
      <c r="AG225" s="457"/>
      <c r="AH225" s="457"/>
      <c r="AI225" s="457"/>
      <c r="AJ225" s="2" t="s">
        <v>141</v>
      </c>
      <c r="AK225" s="49"/>
      <c r="AL225" s="49"/>
      <c r="AM225" s="49"/>
      <c r="AN225" s="49"/>
      <c r="AO225" s="330">
        <v>14</v>
      </c>
    </row>
    <row r="226" spans="1:41">
      <c r="A226" s="72">
        <v>201</v>
      </c>
      <c r="B226" s="25">
        <v>187</v>
      </c>
      <c r="C226" s="14">
        <v>143</v>
      </c>
      <c r="D226" s="49" t="s">
        <v>2246</v>
      </c>
      <c r="E226" s="49"/>
      <c r="F226" s="49"/>
      <c r="G226" s="49"/>
      <c r="K226" s="2" t="s">
        <v>850</v>
      </c>
      <c r="L226" s="3"/>
      <c r="M226" s="49"/>
      <c r="N226" s="49"/>
      <c r="O226" s="49"/>
      <c r="P226" s="107" t="s">
        <v>33</v>
      </c>
      <c r="Q226" s="445"/>
      <c r="R226" s="454"/>
      <c r="S226" s="454"/>
      <c r="T226" s="454"/>
      <c r="U226" s="72">
        <v>68</v>
      </c>
      <c r="V226" s="501">
        <v>63</v>
      </c>
      <c r="W226" s="476"/>
      <c r="X226" s="49" t="s">
        <v>2035</v>
      </c>
      <c r="Y226" s="49"/>
      <c r="Z226" s="49"/>
      <c r="AA226" s="49"/>
      <c r="AB226" s="49"/>
      <c r="AC226" s="49"/>
      <c r="AD226" s="49"/>
      <c r="AE226" s="2" t="s">
        <v>340</v>
      </c>
      <c r="AF226" s="3"/>
      <c r="AG226" s="49"/>
      <c r="AH226" s="49"/>
      <c r="AI226" s="49"/>
      <c r="AJ226" s="2" t="s">
        <v>340</v>
      </c>
      <c r="AK226" s="49"/>
      <c r="AL226" s="49"/>
      <c r="AM226" s="49"/>
      <c r="AN226" s="49"/>
      <c r="AO226" s="330">
        <v>15</v>
      </c>
    </row>
    <row r="227" spans="1:41">
      <c r="A227" s="72">
        <v>202</v>
      </c>
      <c r="B227" s="25">
        <v>188</v>
      </c>
      <c r="C227" s="14">
        <v>144</v>
      </c>
      <c r="D227" s="49" t="s">
        <v>2264</v>
      </c>
      <c r="E227" s="49"/>
      <c r="F227" s="49"/>
      <c r="G227" s="49"/>
      <c r="K227" s="455" t="s">
        <v>33</v>
      </c>
      <c r="L227" s="456"/>
      <c r="M227" s="457"/>
      <c r="N227" s="457"/>
      <c r="O227" s="457"/>
      <c r="P227" s="107" t="s">
        <v>33</v>
      </c>
      <c r="Q227" s="445"/>
      <c r="R227" s="454"/>
      <c r="S227" s="454"/>
      <c r="T227" s="454"/>
      <c r="U227" s="72">
        <v>69</v>
      </c>
      <c r="V227" s="501">
        <v>64</v>
      </c>
      <c r="W227" s="476"/>
      <c r="X227" s="49" t="s">
        <v>2072</v>
      </c>
      <c r="Y227" s="49"/>
      <c r="Z227" s="49"/>
      <c r="AA227" s="49"/>
      <c r="AB227" s="49"/>
      <c r="AC227" s="49"/>
      <c r="AD227" s="49"/>
      <c r="AE227" s="455" t="s">
        <v>33</v>
      </c>
      <c r="AF227" s="456"/>
      <c r="AG227" s="457"/>
      <c r="AH227" s="457"/>
      <c r="AI227" s="457"/>
      <c r="AJ227" s="2" t="s">
        <v>348</v>
      </c>
      <c r="AK227" s="49"/>
      <c r="AL227" s="49"/>
      <c r="AM227" s="49"/>
      <c r="AN227" s="49"/>
      <c r="AO227" s="330">
        <v>16</v>
      </c>
    </row>
    <row r="228" spans="1:41">
      <c r="A228" s="74">
        <v>203</v>
      </c>
      <c r="B228" s="25">
        <v>189</v>
      </c>
      <c r="C228" s="14">
        <v>145</v>
      </c>
      <c r="D228" s="49" t="s">
        <v>2248</v>
      </c>
      <c r="E228" s="49"/>
      <c r="F228" s="49"/>
      <c r="G228" s="49"/>
      <c r="K228" s="455" t="s">
        <v>33</v>
      </c>
      <c r="L228" s="456"/>
      <c r="M228" s="457"/>
      <c r="N228" s="457"/>
      <c r="O228" s="457"/>
      <c r="P228" s="107" t="s">
        <v>33</v>
      </c>
      <c r="Q228" s="445"/>
      <c r="R228" s="454"/>
      <c r="S228" s="454"/>
      <c r="T228" s="454"/>
      <c r="U228" s="72">
        <v>70</v>
      </c>
      <c r="V228" s="501">
        <v>65</v>
      </c>
      <c r="W228" s="476"/>
      <c r="X228" s="49" t="s">
        <v>2059</v>
      </c>
      <c r="Y228" s="49"/>
      <c r="Z228" s="49"/>
      <c r="AA228" s="49"/>
      <c r="AB228" s="49"/>
      <c r="AC228" s="49"/>
      <c r="AD228" s="49"/>
      <c r="AE228" s="2" t="s">
        <v>356</v>
      </c>
      <c r="AF228" s="3"/>
      <c r="AG228" s="49"/>
      <c r="AH228" s="49"/>
      <c r="AI228" s="49"/>
      <c r="AJ228" s="2" t="s">
        <v>357</v>
      </c>
      <c r="AK228" s="49"/>
      <c r="AL228" s="49"/>
      <c r="AM228" s="49"/>
      <c r="AN228" s="49"/>
      <c r="AO228" s="330">
        <v>17</v>
      </c>
    </row>
    <row r="229" spans="1:41">
      <c r="A229" s="72">
        <v>204</v>
      </c>
      <c r="B229" s="25">
        <v>190</v>
      </c>
      <c r="C229" s="14">
        <v>146</v>
      </c>
      <c r="D229" s="49" t="s">
        <v>2187</v>
      </c>
      <c r="E229" s="49"/>
      <c r="F229" s="49"/>
      <c r="G229" s="49"/>
      <c r="K229" s="455" t="s">
        <v>33</v>
      </c>
      <c r="L229" s="456"/>
      <c r="M229" s="457"/>
      <c r="N229" s="457"/>
      <c r="O229" s="457"/>
      <c r="P229" s="107" t="s">
        <v>33</v>
      </c>
      <c r="Q229" s="445"/>
      <c r="R229" s="454"/>
      <c r="S229" s="454"/>
      <c r="T229" s="454"/>
      <c r="U229" s="72">
        <v>77</v>
      </c>
      <c r="V229" s="501">
        <v>71</v>
      </c>
      <c r="W229" s="476"/>
      <c r="X229" s="49" t="s">
        <v>2274</v>
      </c>
      <c r="Y229" s="49"/>
      <c r="Z229" s="49"/>
      <c r="AA229" s="49"/>
      <c r="AB229" s="49"/>
      <c r="AC229" s="49"/>
      <c r="AD229" s="49"/>
      <c r="AE229" s="2" t="s">
        <v>393</v>
      </c>
      <c r="AF229" s="3"/>
      <c r="AG229" s="49"/>
      <c r="AH229" s="49"/>
      <c r="AI229" s="49"/>
      <c r="AJ229" s="2" t="s">
        <v>393</v>
      </c>
      <c r="AK229" s="49"/>
      <c r="AL229" s="49"/>
      <c r="AM229" s="49"/>
      <c r="AN229" s="49"/>
      <c r="AO229" s="330">
        <v>18</v>
      </c>
    </row>
    <row r="230" spans="1:41">
      <c r="A230" s="72">
        <v>205</v>
      </c>
      <c r="B230" s="25">
        <v>191</v>
      </c>
      <c r="C230" s="14">
        <v>147</v>
      </c>
      <c r="D230" s="49" t="s">
        <v>2289</v>
      </c>
      <c r="E230" s="49"/>
      <c r="F230" s="49"/>
      <c r="G230" s="49"/>
      <c r="K230" s="455" t="s">
        <v>33</v>
      </c>
      <c r="L230" s="456"/>
      <c r="M230" s="457"/>
      <c r="N230" s="457"/>
      <c r="O230" s="457"/>
      <c r="P230" s="107" t="s">
        <v>33</v>
      </c>
      <c r="Q230" s="445"/>
      <c r="R230" s="454"/>
      <c r="S230" s="454"/>
      <c r="T230" s="454"/>
      <c r="U230" s="72">
        <v>80</v>
      </c>
      <c r="V230" s="501">
        <v>74</v>
      </c>
      <c r="W230" s="476"/>
      <c r="X230" s="49" t="s">
        <v>2097</v>
      </c>
      <c r="Y230" s="49"/>
      <c r="Z230" s="49"/>
      <c r="AA230" s="49"/>
      <c r="AB230" s="49"/>
      <c r="AC230" s="49"/>
      <c r="AD230" s="49"/>
      <c r="AE230" s="455" t="s">
        <v>33</v>
      </c>
      <c r="AF230" s="456"/>
      <c r="AG230" s="457"/>
      <c r="AH230" s="457"/>
      <c r="AI230" s="457"/>
      <c r="AJ230" s="2" t="s">
        <v>404</v>
      </c>
      <c r="AK230" s="49"/>
      <c r="AL230" s="49"/>
      <c r="AM230" s="49"/>
      <c r="AN230" s="49"/>
      <c r="AO230" s="330">
        <v>19</v>
      </c>
    </row>
    <row r="231" spans="1:41">
      <c r="A231" s="72">
        <v>206</v>
      </c>
      <c r="B231" s="25">
        <v>192</v>
      </c>
      <c r="C231" s="14">
        <v>148</v>
      </c>
      <c r="D231" s="138" t="s">
        <v>2304</v>
      </c>
      <c r="E231" s="49"/>
      <c r="F231" s="49"/>
      <c r="G231" s="49"/>
      <c r="K231" s="2" t="s">
        <v>51</v>
      </c>
      <c r="L231" s="3"/>
      <c r="M231" s="49"/>
      <c r="N231" s="49"/>
      <c r="O231" s="49"/>
      <c r="P231" s="107" t="s">
        <v>33</v>
      </c>
      <c r="Q231" s="445"/>
      <c r="R231" s="454"/>
      <c r="S231" s="454"/>
      <c r="T231" s="454"/>
      <c r="U231" s="72">
        <v>88</v>
      </c>
      <c r="V231" s="501">
        <v>82</v>
      </c>
      <c r="W231" s="476"/>
      <c r="X231" s="49" t="s">
        <v>2218</v>
      </c>
      <c r="Y231" s="49"/>
      <c r="Z231" s="49"/>
      <c r="AA231" s="49"/>
      <c r="AB231" s="49"/>
      <c r="AC231" s="49"/>
      <c r="AD231" s="49"/>
      <c r="AE231" s="2" t="s">
        <v>293</v>
      </c>
      <c r="AF231" s="3"/>
      <c r="AG231" s="49"/>
      <c r="AH231" s="49"/>
      <c r="AI231" s="49"/>
      <c r="AJ231" s="2" t="s">
        <v>293</v>
      </c>
      <c r="AK231" s="49"/>
      <c r="AL231" s="49"/>
      <c r="AM231" s="49"/>
      <c r="AN231" s="49"/>
      <c r="AO231" s="330">
        <v>20</v>
      </c>
    </row>
    <row r="232" spans="1:41">
      <c r="A232" s="72">
        <v>207</v>
      </c>
      <c r="B232" s="25">
        <v>193</v>
      </c>
      <c r="C232" s="14">
        <v>149</v>
      </c>
      <c r="D232" s="49" t="s">
        <v>2216</v>
      </c>
      <c r="E232" s="49"/>
      <c r="F232" s="49"/>
      <c r="G232" s="49"/>
      <c r="K232" s="2" t="s">
        <v>83</v>
      </c>
      <c r="L232" s="3"/>
      <c r="M232" s="49"/>
      <c r="N232" s="49"/>
      <c r="O232" s="49"/>
      <c r="P232" s="107" t="s">
        <v>33</v>
      </c>
      <c r="Q232" s="445"/>
      <c r="R232" s="454"/>
      <c r="S232" s="454"/>
      <c r="T232" s="454"/>
      <c r="U232" s="72">
        <v>91</v>
      </c>
      <c r="V232" s="501">
        <v>84</v>
      </c>
      <c r="W232" s="476"/>
      <c r="X232" s="49" t="s">
        <v>2225</v>
      </c>
      <c r="Y232" s="49"/>
      <c r="Z232" s="49"/>
      <c r="AA232" s="49"/>
      <c r="AB232" s="49"/>
      <c r="AC232" s="49"/>
      <c r="AD232" s="49"/>
      <c r="AE232" s="2" t="s">
        <v>141</v>
      </c>
      <c r="AF232" s="3"/>
      <c r="AG232" s="49"/>
      <c r="AH232" s="49"/>
      <c r="AI232" s="49"/>
      <c r="AJ232" s="2" t="s">
        <v>141</v>
      </c>
      <c r="AK232" s="49"/>
      <c r="AL232" s="49"/>
      <c r="AM232" s="49"/>
      <c r="AN232" s="49"/>
      <c r="AO232" s="330">
        <v>21</v>
      </c>
    </row>
    <row r="233" spans="1:41">
      <c r="A233" s="72">
        <v>208</v>
      </c>
      <c r="B233" s="25">
        <v>194</v>
      </c>
      <c r="C233" s="14">
        <v>150</v>
      </c>
      <c r="D233" s="49" t="s">
        <v>2214</v>
      </c>
      <c r="E233" s="49"/>
      <c r="F233" s="49"/>
      <c r="G233" s="49"/>
      <c r="K233" s="455" t="s">
        <v>33</v>
      </c>
      <c r="L233" s="456"/>
      <c r="M233" s="457"/>
      <c r="N233" s="457"/>
      <c r="O233" s="457"/>
      <c r="P233" s="107" t="s">
        <v>33</v>
      </c>
      <c r="Q233" s="445"/>
      <c r="R233" s="454"/>
      <c r="S233" s="454"/>
      <c r="T233" s="454"/>
      <c r="U233" s="72">
        <v>97</v>
      </c>
      <c r="V233" s="501">
        <v>90</v>
      </c>
      <c r="W233" s="476"/>
      <c r="X233" s="49" t="s">
        <v>2186</v>
      </c>
      <c r="Y233" s="49"/>
      <c r="Z233" s="49"/>
      <c r="AA233" s="49"/>
      <c r="AB233" s="49"/>
      <c r="AC233" s="49"/>
      <c r="AD233" s="49"/>
      <c r="AE233" s="455" t="s">
        <v>33</v>
      </c>
      <c r="AF233" s="456"/>
      <c r="AG233" s="457"/>
      <c r="AH233" s="457"/>
      <c r="AI233" s="457"/>
      <c r="AJ233" s="2" t="s">
        <v>463</v>
      </c>
      <c r="AK233" s="49"/>
      <c r="AL233" s="49"/>
      <c r="AM233" s="49"/>
      <c r="AN233" s="49"/>
      <c r="AO233" s="330">
        <v>22</v>
      </c>
    </row>
    <row r="234" spans="1:41">
      <c r="A234" s="72">
        <v>209</v>
      </c>
      <c r="B234" s="25">
        <v>195</v>
      </c>
      <c r="C234" s="14">
        <v>151</v>
      </c>
      <c r="D234" s="49" t="s">
        <v>2151</v>
      </c>
      <c r="E234" s="49"/>
      <c r="F234" s="49"/>
      <c r="G234" s="49"/>
      <c r="K234" s="455" t="s">
        <v>33</v>
      </c>
      <c r="L234" s="455"/>
      <c r="M234" s="457"/>
      <c r="N234" s="457"/>
      <c r="O234" s="457"/>
      <c r="P234" s="107" t="s">
        <v>33</v>
      </c>
      <c r="Q234" s="445"/>
      <c r="R234" s="454"/>
      <c r="S234" s="454"/>
      <c r="T234" s="454"/>
      <c r="U234" s="72">
        <v>98</v>
      </c>
      <c r="V234" s="501">
        <v>91</v>
      </c>
      <c r="W234" s="476"/>
      <c r="X234" s="49" t="s">
        <v>2068</v>
      </c>
      <c r="Y234" s="49"/>
      <c r="Z234" s="49"/>
      <c r="AA234" s="49"/>
      <c r="AB234" s="49"/>
      <c r="AC234" s="49"/>
      <c r="AD234" s="49"/>
      <c r="AE234" s="2" t="s">
        <v>466</v>
      </c>
      <c r="AF234" s="3"/>
      <c r="AG234" s="49"/>
      <c r="AH234" s="49"/>
      <c r="AI234" s="49"/>
      <c r="AJ234" s="2" t="s">
        <v>467</v>
      </c>
      <c r="AK234" s="49"/>
      <c r="AL234" s="49"/>
      <c r="AM234" s="49"/>
      <c r="AN234" s="49"/>
      <c r="AO234" s="330">
        <v>23</v>
      </c>
    </row>
    <row r="235" spans="1:41">
      <c r="A235" s="72">
        <v>210</v>
      </c>
      <c r="B235" s="25">
        <v>196</v>
      </c>
      <c r="C235" s="2" t="s">
        <v>40</v>
      </c>
      <c r="D235" s="49" t="s">
        <v>2284</v>
      </c>
      <c r="E235" s="49"/>
      <c r="F235" s="49"/>
      <c r="G235" s="49"/>
      <c r="K235" s="455" t="s">
        <v>33</v>
      </c>
      <c r="L235" s="456"/>
      <c r="M235" s="457"/>
      <c r="N235" s="457"/>
      <c r="O235" s="457"/>
      <c r="P235" s="2" t="s">
        <v>882</v>
      </c>
      <c r="Q235" s="49"/>
      <c r="U235" s="72">
        <v>101</v>
      </c>
      <c r="V235" s="501">
        <v>93</v>
      </c>
      <c r="W235" s="476"/>
      <c r="X235" s="49" t="s">
        <v>2140</v>
      </c>
      <c r="Y235" s="49"/>
      <c r="Z235" s="49"/>
      <c r="AA235" s="49"/>
      <c r="AB235" s="49"/>
      <c r="AC235" s="49"/>
      <c r="AD235" s="49"/>
      <c r="AE235" s="2" t="s">
        <v>482</v>
      </c>
      <c r="AF235" s="3"/>
      <c r="AG235" s="49"/>
      <c r="AH235" s="49"/>
      <c r="AI235" s="49"/>
      <c r="AJ235" s="2" t="s">
        <v>482</v>
      </c>
      <c r="AK235" s="49"/>
      <c r="AL235" s="49"/>
      <c r="AM235" s="49"/>
      <c r="AN235" s="49"/>
      <c r="AO235" s="330">
        <v>24</v>
      </c>
    </row>
    <row r="236" spans="1:41">
      <c r="A236" s="72">
        <v>211</v>
      </c>
      <c r="B236" s="25">
        <v>197</v>
      </c>
      <c r="C236" s="2" t="s">
        <v>40</v>
      </c>
      <c r="D236" s="49" t="s">
        <v>2308</v>
      </c>
      <c r="E236" s="49"/>
      <c r="F236" s="49"/>
      <c r="G236" s="49"/>
      <c r="K236" s="2" t="s">
        <v>336</v>
      </c>
      <c r="L236" s="3"/>
      <c r="M236" s="49"/>
      <c r="N236" s="49"/>
      <c r="O236" s="49"/>
      <c r="P236" s="2" t="s">
        <v>888</v>
      </c>
      <c r="Q236" s="49"/>
      <c r="U236" s="72">
        <v>102</v>
      </c>
      <c r="V236" s="501">
        <v>94</v>
      </c>
      <c r="W236" s="476"/>
      <c r="X236" s="49" t="s">
        <v>2302</v>
      </c>
      <c r="Y236" s="49"/>
      <c r="Z236" s="49"/>
      <c r="AA236" s="49"/>
      <c r="AB236" s="49"/>
      <c r="AC236" s="49"/>
      <c r="AD236" s="49"/>
      <c r="AE236" s="2" t="s">
        <v>487</v>
      </c>
      <c r="AF236" s="3"/>
      <c r="AG236" s="49"/>
      <c r="AH236" s="49"/>
      <c r="AI236" s="49"/>
      <c r="AJ236" s="2" t="s">
        <v>488</v>
      </c>
      <c r="AK236" s="49"/>
      <c r="AL236" s="49"/>
      <c r="AM236" s="49"/>
      <c r="AN236" s="49"/>
      <c r="AO236" s="330">
        <v>25</v>
      </c>
    </row>
    <row r="237" spans="1:41">
      <c r="A237" s="72">
        <v>212</v>
      </c>
      <c r="B237" s="25">
        <v>198</v>
      </c>
      <c r="C237" s="14">
        <v>152</v>
      </c>
      <c r="D237" s="138" t="s">
        <v>2175</v>
      </c>
      <c r="E237" s="49"/>
      <c r="F237" s="49"/>
      <c r="G237" s="49"/>
      <c r="K237" s="2" t="s">
        <v>891</v>
      </c>
      <c r="L237" s="3"/>
      <c r="M237" s="49"/>
      <c r="N237" s="49"/>
      <c r="O237" s="49"/>
      <c r="P237" s="107" t="s">
        <v>33</v>
      </c>
      <c r="Q237" s="445"/>
      <c r="R237" s="454"/>
      <c r="S237" s="454"/>
      <c r="T237" s="454"/>
      <c r="U237" s="72">
        <v>104</v>
      </c>
      <c r="V237" s="501">
        <v>96</v>
      </c>
      <c r="W237" s="476"/>
      <c r="X237" s="49" t="s">
        <v>2108</v>
      </c>
      <c r="Y237" s="49"/>
      <c r="Z237" s="49"/>
      <c r="AA237" s="49"/>
      <c r="AB237" s="49"/>
      <c r="AC237" s="49"/>
      <c r="AD237" s="49"/>
      <c r="AE237" s="2" t="s">
        <v>493</v>
      </c>
      <c r="AF237" s="3"/>
      <c r="AG237" s="49"/>
      <c r="AH237" s="49"/>
      <c r="AI237" s="49"/>
      <c r="AJ237" s="2" t="s">
        <v>494</v>
      </c>
      <c r="AK237" s="49"/>
      <c r="AL237" s="49"/>
      <c r="AM237" s="49"/>
      <c r="AN237" s="49"/>
      <c r="AO237" s="330">
        <v>26</v>
      </c>
    </row>
    <row r="238" spans="1:41">
      <c r="A238" s="75">
        <v>213</v>
      </c>
      <c r="B238" s="34"/>
      <c r="C238" s="35">
        <v>153</v>
      </c>
      <c r="D238" s="431" t="s">
        <v>2196</v>
      </c>
      <c r="E238" s="49"/>
      <c r="F238" s="49"/>
      <c r="G238" s="49"/>
      <c r="K238" s="33" t="s">
        <v>896</v>
      </c>
      <c r="L238" s="432"/>
      <c r="M238" s="49"/>
      <c r="N238" s="49"/>
      <c r="O238" s="49"/>
      <c r="P238" s="447" t="s">
        <v>33</v>
      </c>
      <c r="Q238" s="445"/>
      <c r="R238" s="454"/>
      <c r="S238" s="454"/>
      <c r="T238" s="454"/>
      <c r="U238" s="72">
        <v>106</v>
      </c>
      <c r="V238" s="501">
        <v>98</v>
      </c>
      <c r="W238" s="476"/>
      <c r="X238" s="49" t="s">
        <v>2245</v>
      </c>
      <c r="Y238" s="49"/>
      <c r="Z238" s="49"/>
      <c r="AA238" s="49"/>
      <c r="AB238" s="49"/>
      <c r="AC238" s="49"/>
      <c r="AD238" s="49"/>
      <c r="AE238" s="455" t="s">
        <v>33</v>
      </c>
      <c r="AF238" s="456"/>
      <c r="AG238" s="457"/>
      <c r="AH238" s="457"/>
      <c r="AI238" s="457"/>
      <c r="AJ238" s="2" t="s">
        <v>505</v>
      </c>
      <c r="AK238" s="49"/>
      <c r="AL238" s="49"/>
      <c r="AM238" s="49"/>
      <c r="AN238" s="49"/>
      <c r="AO238" s="330">
        <v>27</v>
      </c>
    </row>
    <row r="239" spans="1:41">
      <c r="A239" s="72">
        <v>214</v>
      </c>
      <c r="B239" s="26"/>
      <c r="C239" s="14">
        <v>154</v>
      </c>
      <c r="D239" s="49" t="s">
        <v>2259</v>
      </c>
      <c r="E239" s="49"/>
      <c r="F239" s="49"/>
      <c r="G239" s="49"/>
      <c r="K239" s="2" t="s">
        <v>83</v>
      </c>
      <c r="L239" s="3"/>
      <c r="M239" s="49"/>
      <c r="N239" s="49"/>
      <c r="O239" s="49"/>
      <c r="P239" s="107" t="s">
        <v>33</v>
      </c>
      <c r="Q239" s="445"/>
      <c r="R239" s="454"/>
      <c r="S239" s="454"/>
      <c r="T239" s="454"/>
      <c r="U239" s="72">
        <v>109</v>
      </c>
      <c r="V239" s="501">
        <v>101</v>
      </c>
      <c r="W239" s="476"/>
      <c r="X239" s="138" t="s">
        <v>2236</v>
      </c>
      <c r="Y239" s="49"/>
      <c r="Z239" s="49"/>
      <c r="AA239" s="49"/>
      <c r="AB239" s="49"/>
      <c r="AC239" s="49"/>
      <c r="AD239" s="49"/>
      <c r="AE239" s="2" t="s">
        <v>51</v>
      </c>
      <c r="AF239" s="3"/>
      <c r="AG239" s="49"/>
      <c r="AH239" s="49"/>
      <c r="AI239" s="49"/>
      <c r="AJ239" s="2" t="s">
        <v>513</v>
      </c>
      <c r="AK239" s="49"/>
      <c r="AL239" s="49"/>
      <c r="AM239" s="49"/>
      <c r="AN239" s="49"/>
      <c r="AO239" s="330">
        <v>28</v>
      </c>
    </row>
    <row r="240" spans="1:41">
      <c r="A240" s="72">
        <v>215</v>
      </c>
      <c r="B240" s="25">
        <v>199</v>
      </c>
      <c r="C240" s="14">
        <v>155</v>
      </c>
      <c r="D240" s="49" t="s">
        <v>2152</v>
      </c>
      <c r="E240" s="49"/>
      <c r="F240" s="49"/>
      <c r="G240" s="49"/>
      <c r="K240" s="2" t="s">
        <v>900</v>
      </c>
      <c r="L240" s="3"/>
      <c r="M240" s="49"/>
      <c r="N240" s="49"/>
      <c r="O240" s="49"/>
      <c r="P240" s="107" t="s">
        <v>33</v>
      </c>
      <c r="Q240" s="445"/>
      <c r="R240" s="454"/>
      <c r="S240" s="454"/>
      <c r="T240" s="454"/>
      <c r="U240" s="72">
        <v>110</v>
      </c>
      <c r="V240" s="501">
        <v>102</v>
      </c>
      <c r="W240" s="476"/>
      <c r="X240" s="49" t="s">
        <v>2261</v>
      </c>
      <c r="Y240" s="49"/>
      <c r="Z240" s="49"/>
      <c r="AA240" s="49"/>
      <c r="AB240" s="49"/>
      <c r="AC240" s="49"/>
      <c r="AD240" s="49"/>
      <c r="AE240" s="2" t="s">
        <v>518</v>
      </c>
      <c r="AF240" s="3"/>
      <c r="AG240" s="49"/>
      <c r="AH240" s="49"/>
      <c r="AI240" s="49"/>
      <c r="AJ240" s="2" t="s">
        <v>518</v>
      </c>
      <c r="AK240" s="49"/>
      <c r="AL240" s="49"/>
      <c r="AM240" s="49"/>
      <c r="AN240" s="49"/>
      <c r="AO240" s="330">
        <v>29</v>
      </c>
    </row>
    <row r="241" spans="1:41">
      <c r="A241" s="72">
        <v>216</v>
      </c>
      <c r="B241" s="25">
        <v>200</v>
      </c>
      <c r="C241" s="14">
        <v>156</v>
      </c>
      <c r="D241" s="49" t="s">
        <v>2064</v>
      </c>
      <c r="E241" s="49"/>
      <c r="F241" s="49"/>
      <c r="G241" s="49"/>
      <c r="K241" s="455" t="s">
        <v>33</v>
      </c>
      <c r="L241" s="456"/>
      <c r="M241" s="457"/>
      <c r="N241" s="457"/>
      <c r="O241" s="457"/>
      <c r="P241" s="107" t="s">
        <v>33</v>
      </c>
      <c r="Q241" s="445"/>
      <c r="R241" s="454"/>
      <c r="S241" s="454"/>
      <c r="T241" s="454"/>
      <c r="U241" s="72">
        <v>111</v>
      </c>
      <c r="V241" s="501">
        <v>103</v>
      </c>
      <c r="W241" s="476"/>
      <c r="X241" s="49" t="s">
        <v>2133</v>
      </c>
      <c r="Y241" s="49"/>
      <c r="Z241" s="49"/>
      <c r="AA241" s="49"/>
      <c r="AB241" s="49"/>
      <c r="AC241" s="49"/>
      <c r="AD241" s="49"/>
      <c r="AE241" s="455" t="s">
        <v>33</v>
      </c>
      <c r="AF241" s="456"/>
      <c r="AG241" s="457"/>
      <c r="AH241" s="457"/>
      <c r="AI241" s="457"/>
      <c r="AJ241" s="2" t="s">
        <v>522</v>
      </c>
      <c r="AK241" s="49"/>
      <c r="AL241" s="49"/>
      <c r="AM241" s="49"/>
      <c r="AN241" s="49"/>
      <c r="AO241" s="330">
        <v>30</v>
      </c>
    </row>
    <row r="242" spans="1:41">
      <c r="A242" s="72">
        <v>217</v>
      </c>
      <c r="B242" s="25">
        <v>201</v>
      </c>
      <c r="C242" s="14">
        <v>157</v>
      </c>
      <c r="D242" s="49" t="s">
        <v>2226</v>
      </c>
      <c r="E242" s="49"/>
      <c r="F242" s="49"/>
      <c r="G242" s="49"/>
      <c r="K242" s="455" t="s">
        <v>33</v>
      </c>
      <c r="L242" s="456"/>
      <c r="M242" s="457"/>
      <c r="N242" s="457"/>
      <c r="O242" s="457"/>
      <c r="P242" s="107" t="s">
        <v>33</v>
      </c>
      <c r="Q242" s="445"/>
      <c r="R242" s="454"/>
      <c r="S242" s="454"/>
      <c r="T242" s="454"/>
      <c r="U242" s="72">
        <v>114</v>
      </c>
      <c r="V242" s="501">
        <v>106</v>
      </c>
      <c r="W242" s="476"/>
      <c r="X242" s="49" t="s">
        <v>2176</v>
      </c>
      <c r="Y242" s="49"/>
      <c r="Z242" s="49"/>
      <c r="AA242" s="49"/>
      <c r="AB242" s="49"/>
      <c r="AC242" s="49"/>
      <c r="AD242" s="49"/>
      <c r="AE242" s="455" t="s">
        <v>33</v>
      </c>
      <c r="AF242" s="456"/>
      <c r="AG242" s="457"/>
      <c r="AH242" s="457"/>
      <c r="AI242" s="457"/>
      <c r="AJ242" s="2" t="s">
        <v>534</v>
      </c>
      <c r="AK242" s="49"/>
      <c r="AL242" s="49"/>
      <c r="AM242" s="49"/>
      <c r="AN242" s="49"/>
      <c r="AO242" s="330">
        <v>31</v>
      </c>
    </row>
    <row r="243" spans="1:41">
      <c r="A243" s="72">
        <v>218</v>
      </c>
      <c r="B243" s="25">
        <v>202</v>
      </c>
      <c r="C243" s="21"/>
      <c r="D243" s="49" t="s">
        <v>2048</v>
      </c>
      <c r="E243" s="49"/>
      <c r="F243" s="49"/>
      <c r="G243" s="49"/>
      <c r="K243" s="2" t="s">
        <v>685</v>
      </c>
      <c r="L243" s="3"/>
      <c r="M243" s="49"/>
      <c r="N243" s="49"/>
      <c r="O243" s="49"/>
      <c r="P243" s="2" t="s">
        <v>33</v>
      </c>
      <c r="Q243" s="49"/>
      <c r="U243" s="72">
        <v>115</v>
      </c>
      <c r="V243" s="501">
        <v>107</v>
      </c>
      <c r="W243" s="476"/>
      <c r="X243" s="138" t="s">
        <v>2185</v>
      </c>
      <c r="Y243" s="49"/>
      <c r="Z243" s="49"/>
      <c r="AA243" s="49"/>
      <c r="AB243" s="49"/>
      <c r="AC243" s="49"/>
      <c r="AD243" s="49"/>
      <c r="AE243" s="2" t="s">
        <v>539</v>
      </c>
      <c r="AF243" s="3"/>
      <c r="AG243" s="49"/>
      <c r="AH243" s="49"/>
      <c r="AI243" s="49"/>
      <c r="AJ243" s="2" t="s">
        <v>540</v>
      </c>
      <c r="AK243" s="49"/>
      <c r="AL243" s="49"/>
      <c r="AM243" s="49"/>
      <c r="AN243" s="49"/>
      <c r="AO243" s="330">
        <v>32</v>
      </c>
    </row>
    <row r="244" spans="1:41">
      <c r="A244" s="72">
        <v>219</v>
      </c>
      <c r="B244" s="25">
        <v>203</v>
      </c>
      <c r="C244" s="14">
        <v>158</v>
      </c>
      <c r="D244" s="138" t="s">
        <v>2169</v>
      </c>
      <c r="E244" s="49"/>
      <c r="F244" s="49"/>
      <c r="G244" s="49"/>
      <c r="K244" s="2" t="s">
        <v>51</v>
      </c>
      <c r="L244" s="3"/>
      <c r="M244" s="49"/>
      <c r="N244" s="49"/>
      <c r="O244" s="49"/>
      <c r="P244" s="107" t="s">
        <v>33</v>
      </c>
      <c r="Q244" s="445"/>
      <c r="R244" s="454"/>
      <c r="S244" s="454"/>
      <c r="T244" s="454"/>
      <c r="U244" s="72">
        <v>125</v>
      </c>
      <c r="V244" s="501">
        <v>116</v>
      </c>
      <c r="W244" s="476"/>
      <c r="X244" s="49" t="s">
        <v>2285</v>
      </c>
      <c r="Y244" s="49"/>
      <c r="Z244" s="49"/>
      <c r="AA244" s="49"/>
      <c r="AB244" s="49"/>
      <c r="AC244" s="49"/>
      <c r="AD244" s="49"/>
      <c r="AE244" s="2" t="s">
        <v>579</v>
      </c>
      <c r="AF244" s="3"/>
      <c r="AG244" s="49"/>
      <c r="AH244" s="49"/>
      <c r="AI244" s="49"/>
      <c r="AJ244" s="2" t="s">
        <v>580</v>
      </c>
      <c r="AK244" s="49"/>
      <c r="AL244" s="49"/>
      <c r="AM244" s="49"/>
      <c r="AN244" s="49"/>
      <c r="AO244" s="330">
        <v>33</v>
      </c>
    </row>
    <row r="245" spans="1:41">
      <c r="A245" s="72">
        <v>220</v>
      </c>
      <c r="B245" s="25">
        <v>204</v>
      </c>
      <c r="C245" s="14">
        <v>159</v>
      </c>
      <c r="D245" s="49" t="s">
        <v>2217</v>
      </c>
      <c r="E245" s="49"/>
      <c r="F245" s="49"/>
      <c r="G245" s="49"/>
      <c r="K245" s="2" t="s">
        <v>913</v>
      </c>
      <c r="L245" s="3"/>
      <c r="M245" s="49"/>
      <c r="N245" s="49"/>
      <c r="O245" s="49"/>
      <c r="P245" s="107" t="s">
        <v>33</v>
      </c>
      <c r="Q245" s="445"/>
      <c r="R245" s="454"/>
      <c r="S245" s="454"/>
      <c r="T245" s="454"/>
      <c r="U245" s="72">
        <v>129</v>
      </c>
      <c r="V245" s="501">
        <v>120</v>
      </c>
      <c r="W245" s="476"/>
      <c r="X245" s="49" t="s">
        <v>2290</v>
      </c>
      <c r="Y245" s="49"/>
      <c r="Z245" s="49"/>
      <c r="AA245" s="49"/>
      <c r="AB245" s="49"/>
      <c r="AC245" s="49"/>
      <c r="AD245" s="49"/>
      <c r="AE245" s="2" t="s">
        <v>598</v>
      </c>
      <c r="AF245" s="2"/>
      <c r="AG245" s="49"/>
      <c r="AH245" s="49"/>
      <c r="AI245" s="49"/>
      <c r="AJ245" s="2" t="s">
        <v>40</v>
      </c>
      <c r="AK245" s="49"/>
      <c r="AL245" s="49"/>
      <c r="AM245" s="49"/>
      <c r="AN245" s="49"/>
      <c r="AO245" s="330">
        <v>34</v>
      </c>
    </row>
    <row r="246" spans="1:41">
      <c r="A246" s="72">
        <v>221</v>
      </c>
      <c r="B246" s="25">
        <v>205</v>
      </c>
      <c r="C246" s="2"/>
      <c r="D246" s="49" t="s">
        <v>2211</v>
      </c>
      <c r="E246" s="49"/>
      <c r="F246" s="49"/>
      <c r="G246" s="49"/>
      <c r="K246" s="2" t="s">
        <v>293</v>
      </c>
      <c r="L246" s="3"/>
      <c r="M246" s="49"/>
      <c r="N246" s="49"/>
      <c r="O246" s="49"/>
      <c r="P246" s="2" t="s">
        <v>227</v>
      </c>
      <c r="Q246" s="49"/>
      <c r="U246" s="72">
        <v>131</v>
      </c>
      <c r="V246" s="501">
        <v>122</v>
      </c>
      <c r="W246" s="476"/>
      <c r="X246" s="49" t="s">
        <v>2171</v>
      </c>
      <c r="Y246" s="49"/>
      <c r="Z246" s="49"/>
      <c r="AA246" s="49"/>
      <c r="AB246" s="49"/>
      <c r="AC246" s="49"/>
      <c r="AD246" s="49"/>
      <c r="AE246" s="2" t="s">
        <v>605</v>
      </c>
      <c r="AF246" s="3"/>
      <c r="AG246" s="49"/>
      <c r="AH246" s="49"/>
      <c r="AI246" s="49"/>
      <c r="AJ246" s="2" t="s">
        <v>336</v>
      </c>
      <c r="AK246" s="49"/>
      <c r="AL246" s="49"/>
      <c r="AM246" s="49"/>
      <c r="AN246" s="49"/>
      <c r="AO246" s="330">
        <v>35</v>
      </c>
    </row>
    <row r="247" spans="1:41">
      <c r="A247" s="72">
        <v>222</v>
      </c>
      <c r="B247" s="25">
        <v>206</v>
      </c>
      <c r="C247" s="14">
        <v>160</v>
      </c>
      <c r="D247" s="49" t="s">
        <v>2322</v>
      </c>
      <c r="E247" s="49"/>
      <c r="F247" s="49"/>
      <c r="G247" s="49"/>
      <c r="K247" s="455" t="s">
        <v>33</v>
      </c>
      <c r="L247" s="456"/>
      <c r="M247" s="457"/>
      <c r="N247" s="457"/>
      <c r="O247" s="457"/>
      <c r="P247" s="107" t="s">
        <v>33</v>
      </c>
      <c r="Q247" s="445"/>
      <c r="R247" s="454"/>
      <c r="S247" s="454"/>
      <c r="T247" s="454"/>
      <c r="U247" s="72">
        <v>132</v>
      </c>
      <c r="V247" s="501">
        <v>123</v>
      </c>
      <c r="W247" s="476"/>
      <c r="X247" s="49" t="s">
        <v>2113</v>
      </c>
      <c r="Y247" s="49"/>
      <c r="Z247" s="49"/>
      <c r="AA247" s="49"/>
      <c r="AB247" s="49"/>
      <c r="AC247" s="49"/>
      <c r="AD247" s="49"/>
      <c r="AE247" s="2" t="s">
        <v>611</v>
      </c>
      <c r="AF247" s="3"/>
      <c r="AG247" s="49"/>
      <c r="AH247" s="49"/>
      <c r="AI247" s="49"/>
      <c r="AJ247" s="2" t="s">
        <v>611</v>
      </c>
      <c r="AK247" s="49"/>
      <c r="AL247" s="49"/>
      <c r="AM247" s="49"/>
      <c r="AN247" s="49"/>
      <c r="AO247" s="330">
        <v>36</v>
      </c>
    </row>
    <row r="248" spans="1:41">
      <c r="A248" s="72">
        <v>223</v>
      </c>
      <c r="B248" s="25">
        <v>207</v>
      </c>
      <c r="C248" s="14">
        <v>161</v>
      </c>
      <c r="D248" s="49" t="s">
        <v>2257</v>
      </c>
      <c r="E248" s="49"/>
      <c r="F248" s="49"/>
      <c r="G248" s="49"/>
      <c r="K248" s="455" t="s">
        <v>33</v>
      </c>
      <c r="L248" s="456"/>
      <c r="M248" s="457"/>
      <c r="N248" s="457"/>
      <c r="O248" s="457"/>
      <c r="P248" s="107" t="s">
        <v>33</v>
      </c>
      <c r="Q248" s="445"/>
      <c r="R248" s="454"/>
      <c r="S248" s="454"/>
      <c r="T248" s="454"/>
      <c r="U248" s="72">
        <v>146</v>
      </c>
      <c r="V248" s="501">
        <v>136</v>
      </c>
      <c r="W248" s="476"/>
      <c r="X248" s="49" t="s">
        <v>2235</v>
      </c>
      <c r="Y248" s="49"/>
      <c r="Z248" s="49"/>
      <c r="AA248" s="49"/>
      <c r="AB248" s="49"/>
      <c r="AC248" s="49"/>
      <c r="AD248" s="49"/>
      <c r="AE248" s="2" t="s">
        <v>178</v>
      </c>
      <c r="AF248" s="3"/>
      <c r="AG248" s="49"/>
      <c r="AH248" s="49"/>
      <c r="AI248" s="49"/>
      <c r="AJ248" s="2" t="s">
        <v>664</v>
      </c>
      <c r="AK248" s="49"/>
      <c r="AL248" s="49"/>
      <c r="AM248" s="49"/>
      <c r="AN248" s="49"/>
      <c r="AO248" s="330">
        <v>37</v>
      </c>
    </row>
    <row r="249" spans="1:41">
      <c r="A249" s="72">
        <v>224</v>
      </c>
      <c r="B249" s="25">
        <v>208</v>
      </c>
      <c r="C249" s="14">
        <v>162</v>
      </c>
      <c r="D249" s="49" t="s">
        <v>2050</v>
      </c>
      <c r="E249" s="49"/>
      <c r="F249" s="49"/>
      <c r="G249" s="49"/>
      <c r="K249" s="2" t="s">
        <v>83</v>
      </c>
      <c r="L249" s="3"/>
      <c r="M249" s="49"/>
      <c r="N249" s="49"/>
      <c r="O249" s="49"/>
      <c r="P249" s="107" t="s">
        <v>33</v>
      </c>
      <c r="Q249" s="445"/>
      <c r="R249" s="454"/>
      <c r="S249" s="454"/>
      <c r="T249" s="454"/>
      <c r="U249" s="72">
        <v>149</v>
      </c>
      <c r="V249" s="501">
        <v>139</v>
      </c>
      <c r="W249" s="476"/>
      <c r="X249" s="49" t="s">
        <v>2309</v>
      </c>
      <c r="Y249" s="49"/>
      <c r="Z249" s="49"/>
      <c r="AA249" s="49"/>
      <c r="AB249" s="49"/>
      <c r="AC249" s="49"/>
      <c r="AD249" s="49"/>
      <c r="AE249" s="2" t="s">
        <v>674</v>
      </c>
      <c r="AF249" s="3"/>
      <c r="AG249" s="49"/>
      <c r="AH249" s="49"/>
      <c r="AI249" s="49"/>
      <c r="AJ249" s="2" t="s">
        <v>674</v>
      </c>
      <c r="AK249" s="49"/>
      <c r="AL249" s="49"/>
      <c r="AM249" s="49"/>
      <c r="AN249" s="49"/>
      <c r="AO249" s="330">
        <v>38</v>
      </c>
    </row>
    <row r="250" spans="1:41">
      <c r="A250" s="72">
        <v>225</v>
      </c>
      <c r="B250" s="25">
        <v>209</v>
      </c>
      <c r="C250" s="14">
        <v>163</v>
      </c>
      <c r="D250" s="49" t="s">
        <v>2288</v>
      </c>
      <c r="E250" s="49"/>
      <c r="F250" s="49"/>
      <c r="G250" s="49"/>
      <c r="K250" s="455" t="s">
        <v>33</v>
      </c>
      <c r="L250" s="456"/>
      <c r="M250" s="457"/>
      <c r="N250" s="457"/>
      <c r="O250" s="457"/>
      <c r="P250" s="107" t="s">
        <v>33</v>
      </c>
      <c r="Q250" s="445"/>
      <c r="R250" s="454"/>
      <c r="S250" s="454"/>
      <c r="T250" s="454"/>
      <c r="U250" s="72">
        <v>152</v>
      </c>
      <c r="V250" s="501">
        <v>142</v>
      </c>
      <c r="W250" s="476"/>
      <c r="X250" s="49" t="s">
        <v>2209</v>
      </c>
      <c r="Y250" s="49"/>
      <c r="Z250" s="49"/>
      <c r="AA250" s="49"/>
      <c r="AB250" s="49"/>
      <c r="AC250" s="49"/>
      <c r="AD250" s="49"/>
      <c r="AE250" s="2" t="s">
        <v>247</v>
      </c>
      <c r="AF250" s="2"/>
      <c r="AG250" s="49"/>
      <c r="AH250" s="49"/>
      <c r="AI250" s="49"/>
      <c r="AJ250" s="2" t="s">
        <v>40</v>
      </c>
      <c r="AK250" s="49"/>
      <c r="AL250" s="49"/>
      <c r="AM250" s="49"/>
      <c r="AN250" s="49"/>
      <c r="AO250" s="330">
        <v>39</v>
      </c>
    </row>
    <row r="251" spans="1:41">
      <c r="A251" s="72">
        <v>226</v>
      </c>
      <c r="B251" s="25">
        <v>210</v>
      </c>
      <c r="C251" s="14">
        <v>164</v>
      </c>
      <c r="D251" s="49" t="s">
        <v>2278</v>
      </c>
      <c r="E251" s="49"/>
      <c r="F251" s="49"/>
      <c r="G251" s="49"/>
      <c r="K251" s="455" t="s">
        <v>33</v>
      </c>
      <c r="L251" s="455"/>
      <c r="M251" s="457"/>
      <c r="N251" s="457"/>
      <c r="O251" s="457"/>
      <c r="P251" s="107" t="s">
        <v>33</v>
      </c>
      <c r="Q251" s="445"/>
      <c r="R251" s="454"/>
      <c r="S251" s="454"/>
      <c r="T251" s="454"/>
      <c r="U251" s="72">
        <v>175</v>
      </c>
      <c r="V251" s="501">
        <v>163</v>
      </c>
      <c r="W251" s="476"/>
      <c r="X251" s="49" t="s">
        <v>2224</v>
      </c>
      <c r="Y251" s="49"/>
      <c r="Z251" s="49"/>
      <c r="AA251" s="49"/>
      <c r="AB251" s="49"/>
      <c r="AC251" s="49"/>
      <c r="AD251" s="49"/>
      <c r="AE251" s="455" t="s">
        <v>33</v>
      </c>
      <c r="AF251" s="456"/>
      <c r="AG251" s="457"/>
      <c r="AH251" s="457"/>
      <c r="AI251" s="457"/>
      <c r="AJ251" s="2" t="s">
        <v>760</v>
      </c>
      <c r="AK251" s="49"/>
      <c r="AL251" s="49"/>
      <c r="AM251" s="49"/>
      <c r="AN251" s="49"/>
      <c r="AO251" s="330">
        <v>40</v>
      </c>
    </row>
    <row r="252" spans="1:41">
      <c r="A252" s="72">
        <v>227</v>
      </c>
      <c r="B252" s="25">
        <v>211</v>
      </c>
      <c r="C252" s="14">
        <v>165</v>
      </c>
      <c r="D252" s="49" t="s">
        <v>2184</v>
      </c>
      <c r="E252" s="49"/>
      <c r="F252" s="49"/>
      <c r="G252" s="49"/>
      <c r="K252" s="2" t="s">
        <v>937</v>
      </c>
      <c r="L252" s="3"/>
      <c r="M252" s="49"/>
      <c r="N252" s="49"/>
      <c r="O252" s="49"/>
      <c r="P252" s="107" t="s">
        <v>33</v>
      </c>
      <c r="Q252" s="445"/>
      <c r="R252" s="454"/>
      <c r="S252" s="454"/>
      <c r="T252" s="454"/>
      <c r="U252" s="72">
        <v>176</v>
      </c>
      <c r="V252" s="501">
        <v>164</v>
      </c>
      <c r="W252" s="476"/>
      <c r="X252" s="49" t="s">
        <v>2188</v>
      </c>
      <c r="Y252" s="49"/>
      <c r="Z252" s="49"/>
      <c r="AA252" s="49"/>
      <c r="AB252" s="49"/>
      <c r="AC252" s="49"/>
      <c r="AD252" s="49"/>
      <c r="AE252" s="455" t="s">
        <v>33</v>
      </c>
      <c r="AF252" s="456"/>
      <c r="AG252" s="457"/>
      <c r="AH252" s="457"/>
      <c r="AI252" s="457"/>
      <c r="AJ252" s="2" t="s">
        <v>540</v>
      </c>
      <c r="AK252" s="49"/>
      <c r="AL252" s="49"/>
      <c r="AM252" s="49"/>
      <c r="AN252" s="49"/>
      <c r="AO252" s="330">
        <v>41</v>
      </c>
    </row>
    <row r="253" spans="1:41">
      <c r="A253" s="72">
        <v>228</v>
      </c>
      <c r="B253" s="25">
        <v>212</v>
      </c>
      <c r="C253" s="14">
        <v>166</v>
      </c>
      <c r="D253" s="138" t="s">
        <v>2287</v>
      </c>
      <c r="E253" s="49"/>
      <c r="F253" s="49"/>
      <c r="G253" s="49"/>
      <c r="K253" s="2" t="s">
        <v>941</v>
      </c>
      <c r="L253" s="3"/>
      <c r="M253" s="49"/>
      <c r="N253" s="49"/>
      <c r="O253" s="49"/>
      <c r="P253" s="107" t="s">
        <v>33</v>
      </c>
      <c r="Q253" s="445"/>
      <c r="R253" s="454"/>
      <c r="S253" s="454"/>
      <c r="T253" s="454"/>
      <c r="U253" s="72">
        <v>184</v>
      </c>
      <c r="V253" s="501">
        <v>172</v>
      </c>
      <c r="W253" s="476"/>
      <c r="X253" s="49" t="s">
        <v>2317</v>
      </c>
      <c r="Y253" s="49"/>
      <c r="Z253" s="49"/>
      <c r="AA253" s="49"/>
      <c r="AB253" s="49"/>
      <c r="AC253" s="49"/>
      <c r="AD253" s="49"/>
      <c r="AE253" s="2" t="s">
        <v>178</v>
      </c>
      <c r="AF253" s="3"/>
      <c r="AG253" s="49"/>
      <c r="AH253" s="49"/>
      <c r="AI253" s="49"/>
      <c r="AJ253" s="2" t="s">
        <v>792</v>
      </c>
      <c r="AK253" s="49"/>
      <c r="AL253" s="49"/>
      <c r="AM253" s="49"/>
      <c r="AN253" s="49"/>
      <c r="AO253" s="330">
        <v>42</v>
      </c>
    </row>
    <row r="254" spans="1:41">
      <c r="A254" s="72">
        <v>229</v>
      </c>
      <c r="B254" s="25">
        <v>213</v>
      </c>
      <c r="C254" s="14">
        <v>167</v>
      </c>
      <c r="D254" s="49" t="s">
        <v>2306</v>
      </c>
      <c r="E254" s="49"/>
      <c r="F254" s="49"/>
      <c r="G254" s="49"/>
      <c r="K254" s="455" t="s">
        <v>33</v>
      </c>
      <c r="L254" s="456"/>
      <c r="M254" s="457"/>
      <c r="N254" s="457"/>
      <c r="O254" s="457"/>
      <c r="P254" s="107" t="s">
        <v>33</v>
      </c>
      <c r="Q254" s="445"/>
      <c r="R254" s="454"/>
      <c r="S254" s="454"/>
      <c r="T254" s="454"/>
      <c r="U254" s="72">
        <v>185</v>
      </c>
      <c r="V254" s="501">
        <v>173</v>
      </c>
      <c r="W254" s="476"/>
      <c r="X254" s="49" t="s">
        <v>2094</v>
      </c>
      <c r="Y254" s="49"/>
      <c r="Z254" s="49"/>
      <c r="AA254" s="49"/>
      <c r="AB254" s="49"/>
      <c r="AC254" s="49"/>
      <c r="AD254" s="49"/>
      <c r="AE254" s="455" t="s">
        <v>33</v>
      </c>
      <c r="AF254" s="456"/>
      <c r="AG254" s="457"/>
      <c r="AH254" s="457"/>
      <c r="AI254" s="457"/>
      <c r="AJ254" s="2" t="s">
        <v>795</v>
      </c>
      <c r="AK254" s="49"/>
      <c r="AL254" s="49"/>
      <c r="AM254" s="49"/>
      <c r="AN254" s="49"/>
      <c r="AO254" s="330">
        <v>43</v>
      </c>
    </row>
    <row r="255" spans="1:41">
      <c r="A255" s="72">
        <v>230</v>
      </c>
      <c r="B255" s="25">
        <v>214</v>
      </c>
      <c r="C255" s="2"/>
      <c r="D255" s="49" t="s">
        <v>2099</v>
      </c>
      <c r="E255" s="49"/>
      <c r="F255" s="49"/>
      <c r="G255" s="49"/>
      <c r="K255" s="2" t="s">
        <v>324</v>
      </c>
      <c r="L255" s="2"/>
      <c r="M255" s="49"/>
      <c r="N255" s="49"/>
      <c r="O255" s="49"/>
      <c r="P255" s="2" t="s">
        <v>324</v>
      </c>
      <c r="Q255" s="49"/>
      <c r="U255" s="72">
        <v>197</v>
      </c>
      <c r="V255" s="501">
        <v>184</v>
      </c>
      <c r="W255" s="476"/>
      <c r="X255" s="49" t="s">
        <v>2121</v>
      </c>
      <c r="Y255" s="49"/>
      <c r="Z255" s="49"/>
      <c r="AA255" s="49"/>
      <c r="AB255" s="49"/>
      <c r="AC255" s="49"/>
      <c r="AD255" s="49"/>
      <c r="AE255" s="2" t="s">
        <v>832</v>
      </c>
      <c r="AF255" s="2"/>
      <c r="AG255" s="49"/>
      <c r="AH255" s="49"/>
      <c r="AI255" s="49"/>
      <c r="AJ255" s="2" t="s">
        <v>40</v>
      </c>
      <c r="AK255" s="49"/>
      <c r="AL255" s="49"/>
      <c r="AM255" s="49"/>
      <c r="AN255" s="49"/>
      <c r="AO255" s="330">
        <v>44</v>
      </c>
    </row>
    <row r="256" spans="1:41">
      <c r="A256" s="72">
        <v>231</v>
      </c>
      <c r="B256" s="25">
        <v>215</v>
      </c>
      <c r="C256" s="14">
        <v>168</v>
      </c>
      <c r="D256" s="49" t="s">
        <v>2301</v>
      </c>
      <c r="E256" s="49"/>
      <c r="F256" s="49"/>
      <c r="G256" s="49"/>
      <c r="K256" s="455" t="s">
        <v>33</v>
      </c>
      <c r="L256" s="455"/>
      <c r="M256" s="457"/>
      <c r="N256" s="457"/>
      <c r="O256" s="457"/>
      <c r="P256" s="107" t="s">
        <v>33</v>
      </c>
      <c r="Q256" s="445"/>
      <c r="R256" s="454"/>
      <c r="S256" s="454"/>
      <c r="T256" s="454"/>
      <c r="U256" s="72">
        <v>198</v>
      </c>
      <c r="V256" s="501">
        <v>185</v>
      </c>
      <c r="W256" s="476"/>
      <c r="X256" s="49" t="s">
        <v>2303</v>
      </c>
      <c r="Y256" s="49"/>
      <c r="Z256" s="49"/>
      <c r="AA256" s="49"/>
      <c r="AB256" s="49"/>
      <c r="AC256" s="49"/>
      <c r="AD256" s="49"/>
      <c r="AE256" s="2" t="s">
        <v>838</v>
      </c>
      <c r="AF256" s="3"/>
      <c r="AG256" s="49"/>
      <c r="AH256" s="49"/>
      <c r="AI256" s="49"/>
      <c r="AJ256" s="2" t="s">
        <v>154</v>
      </c>
      <c r="AK256" s="49"/>
      <c r="AL256" s="49"/>
      <c r="AM256" s="49"/>
      <c r="AN256" s="49"/>
      <c r="AO256" s="330">
        <v>45</v>
      </c>
    </row>
    <row r="257" spans="1:41">
      <c r="A257" s="72">
        <v>232</v>
      </c>
      <c r="B257" s="25">
        <v>216</v>
      </c>
      <c r="C257" s="14">
        <v>169</v>
      </c>
      <c r="D257" s="49" t="s">
        <v>2105</v>
      </c>
      <c r="E257" s="49"/>
      <c r="F257" s="49"/>
      <c r="G257" s="49"/>
      <c r="K257" s="455" t="s">
        <v>33</v>
      </c>
      <c r="L257" s="456"/>
      <c r="M257" s="457"/>
      <c r="N257" s="457"/>
      <c r="O257" s="457"/>
      <c r="P257" s="107" t="s">
        <v>33</v>
      </c>
      <c r="Q257" s="445"/>
      <c r="R257" s="454"/>
      <c r="S257" s="454"/>
      <c r="T257" s="454"/>
      <c r="U257" s="72">
        <v>200</v>
      </c>
      <c r="V257" s="501">
        <v>186</v>
      </c>
      <c r="W257" s="476"/>
      <c r="X257" s="49" t="s">
        <v>2073</v>
      </c>
      <c r="Y257" s="49"/>
      <c r="Z257" s="49"/>
      <c r="AA257" s="49"/>
      <c r="AB257" s="49"/>
      <c r="AC257" s="49"/>
      <c r="AD257" s="49"/>
      <c r="AE257" s="2" t="s">
        <v>614</v>
      </c>
      <c r="AF257" s="2"/>
      <c r="AG257" s="49"/>
      <c r="AH257" s="49"/>
      <c r="AI257" s="49"/>
      <c r="AJ257" s="2" t="s">
        <v>775</v>
      </c>
      <c r="AK257" s="49"/>
      <c r="AL257" s="49"/>
      <c r="AM257" s="49"/>
      <c r="AN257" s="49"/>
      <c r="AO257" s="330">
        <v>46</v>
      </c>
    </row>
    <row r="258" spans="1:41">
      <c r="A258" s="72">
        <v>233</v>
      </c>
      <c r="B258" s="25">
        <v>217</v>
      </c>
      <c r="C258" s="14">
        <v>170</v>
      </c>
      <c r="D258" s="49" t="s">
        <v>2043</v>
      </c>
      <c r="E258" s="49"/>
      <c r="F258" s="49"/>
      <c r="G258" s="49"/>
      <c r="K258" s="455" t="s">
        <v>33</v>
      </c>
      <c r="L258" s="456"/>
      <c r="M258" s="457"/>
      <c r="N258" s="457"/>
      <c r="O258" s="457"/>
      <c r="P258" s="107" t="s">
        <v>33</v>
      </c>
      <c r="Q258" s="445"/>
      <c r="R258" s="454"/>
      <c r="S258" s="454"/>
      <c r="T258" s="454"/>
      <c r="U258" s="72">
        <v>221</v>
      </c>
      <c r="V258" s="501">
        <v>205</v>
      </c>
      <c r="W258" s="476"/>
      <c r="X258" s="49" t="s">
        <v>2211</v>
      </c>
      <c r="Y258" s="49"/>
      <c r="Z258" s="49"/>
      <c r="AA258" s="49"/>
      <c r="AB258" s="49"/>
      <c r="AC258" s="49"/>
      <c r="AD258" s="49"/>
      <c r="AE258" s="2" t="s">
        <v>293</v>
      </c>
      <c r="AF258" s="3"/>
      <c r="AG258" s="49"/>
      <c r="AH258" s="49"/>
      <c r="AI258" s="49"/>
      <c r="AJ258" s="2" t="s">
        <v>227</v>
      </c>
      <c r="AK258" s="49"/>
      <c r="AL258" s="49"/>
      <c r="AM258" s="49"/>
      <c r="AN258" s="49"/>
      <c r="AO258" s="330">
        <v>47</v>
      </c>
    </row>
    <row r="259" spans="1:41">
      <c r="A259" s="72">
        <v>234</v>
      </c>
      <c r="B259" s="25">
        <v>218</v>
      </c>
      <c r="C259" s="2" t="s">
        <v>40</v>
      </c>
      <c r="D259" s="49" t="s">
        <v>2144</v>
      </c>
      <c r="E259" s="49"/>
      <c r="F259" s="49"/>
      <c r="G259" s="49"/>
      <c r="K259" s="2" t="s">
        <v>961</v>
      </c>
      <c r="L259" s="3"/>
      <c r="M259" s="49"/>
      <c r="N259" s="49"/>
      <c r="O259" s="49"/>
      <c r="P259" s="2" t="s">
        <v>962</v>
      </c>
      <c r="Q259" s="49"/>
      <c r="U259" s="72">
        <v>230</v>
      </c>
      <c r="V259" s="501">
        <v>214</v>
      </c>
      <c r="W259" s="476"/>
      <c r="X259" s="49" t="s">
        <v>2099</v>
      </c>
      <c r="Y259" s="49"/>
      <c r="Z259" s="49"/>
      <c r="AA259" s="49"/>
      <c r="AB259" s="49"/>
      <c r="AC259" s="49"/>
      <c r="AD259" s="49"/>
      <c r="AE259" s="2" t="s">
        <v>324</v>
      </c>
      <c r="AF259" s="2"/>
      <c r="AG259" s="49"/>
      <c r="AH259" s="49"/>
      <c r="AI259" s="49"/>
      <c r="AJ259" s="2" t="s">
        <v>324</v>
      </c>
      <c r="AK259" s="49"/>
      <c r="AL259" s="49"/>
      <c r="AM259" s="49"/>
      <c r="AN259" s="49"/>
      <c r="AO259" s="330">
        <v>48</v>
      </c>
    </row>
    <row r="260" spans="1:41">
      <c r="A260" s="72">
        <v>235</v>
      </c>
      <c r="B260" s="25">
        <v>219</v>
      </c>
      <c r="C260" s="14">
        <v>171</v>
      </c>
      <c r="D260" s="49" t="s">
        <v>2293</v>
      </c>
      <c r="E260" s="49"/>
      <c r="F260" s="49"/>
      <c r="G260" s="49"/>
      <c r="K260" s="455" t="s">
        <v>33</v>
      </c>
      <c r="L260" s="455"/>
      <c r="M260" s="457"/>
      <c r="N260" s="457"/>
      <c r="O260" s="457"/>
      <c r="P260" s="107" t="s">
        <v>33</v>
      </c>
      <c r="Q260" s="445"/>
      <c r="R260" s="454"/>
      <c r="S260" s="454"/>
      <c r="T260" s="454"/>
      <c r="U260" s="72">
        <v>236</v>
      </c>
      <c r="V260" s="501">
        <v>220</v>
      </c>
      <c r="W260" s="476"/>
      <c r="X260" s="49" t="s">
        <v>2262</v>
      </c>
      <c r="Y260" s="49"/>
      <c r="Z260" s="49"/>
      <c r="AA260" s="49"/>
      <c r="AB260" s="49"/>
      <c r="AC260" s="49"/>
      <c r="AD260" s="49"/>
      <c r="AE260" s="2" t="s">
        <v>89</v>
      </c>
      <c r="AF260" s="3"/>
      <c r="AG260" s="49"/>
      <c r="AH260" s="49"/>
      <c r="AI260" s="49"/>
      <c r="AJ260" s="2" t="s">
        <v>89</v>
      </c>
      <c r="AK260" s="49"/>
      <c r="AL260" s="49"/>
      <c r="AM260" s="49"/>
      <c r="AN260" s="49"/>
      <c r="AO260" s="330">
        <v>49</v>
      </c>
    </row>
    <row r="261" spans="1:41">
      <c r="A261" s="72">
        <v>236</v>
      </c>
      <c r="B261" s="25">
        <v>220</v>
      </c>
      <c r="C261" s="2"/>
      <c r="D261" s="49" t="s">
        <v>2262</v>
      </c>
      <c r="E261" s="49"/>
      <c r="F261" s="49"/>
      <c r="G261" s="49"/>
      <c r="K261" s="2" t="s">
        <v>89</v>
      </c>
      <c r="L261" s="3"/>
      <c r="M261" s="49"/>
      <c r="N261" s="49"/>
      <c r="O261" s="49"/>
      <c r="P261" s="2" t="s">
        <v>89</v>
      </c>
      <c r="Q261" s="49"/>
      <c r="U261" s="72">
        <v>237</v>
      </c>
      <c r="V261" s="501">
        <v>221</v>
      </c>
      <c r="W261" s="476"/>
      <c r="X261" s="49" t="s">
        <v>2242</v>
      </c>
      <c r="Y261" s="49"/>
      <c r="Z261" s="49"/>
      <c r="AA261" s="49"/>
      <c r="AB261" s="49"/>
      <c r="AC261" s="49"/>
      <c r="AD261" s="49"/>
      <c r="AE261" s="2" t="s">
        <v>183</v>
      </c>
      <c r="AF261" s="2"/>
      <c r="AG261" s="49"/>
      <c r="AH261" s="49"/>
      <c r="AI261" s="49"/>
      <c r="AJ261" s="2" t="s">
        <v>33</v>
      </c>
      <c r="AK261" s="49"/>
      <c r="AL261" s="49"/>
      <c r="AM261" s="49"/>
      <c r="AN261" s="49"/>
      <c r="AO261" s="330">
        <v>50</v>
      </c>
    </row>
    <row r="262" spans="1:41">
      <c r="A262" s="72">
        <v>237</v>
      </c>
      <c r="B262" s="25">
        <v>221</v>
      </c>
      <c r="C262" s="2"/>
      <c r="D262" s="49" t="s">
        <v>2242</v>
      </c>
      <c r="E262" s="49"/>
      <c r="F262" s="49"/>
      <c r="G262" s="49"/>
      <c r="K262" s="2" t="s">
        <v>183</v>
      </c>
      <c r="L262" s="2"/>
      <c r="M262" s="49"/>
      <c r="N262" s="49"/>
      <c r="O262" s="49"/>
      <c r="P262" s="2" t="s">
        <v>33</v>
      </c>
      <c r="Q262" s="49"/>
      <c r="U262" s="72">
        <v>243</v>
      </c>
      <c r="V262" s="501">
        <v>226</v>
      </c>
      <c r="W262" s="476"/>
      <c r="X262" s="49" t="s">
        <v>2200</v>
      </c>
      <c r="Y262" s="49"/>
      <c r="Z262" s="49"/>
      <c r="AA262" s="49"/>
      <c r="AB262" s="49"/>
      <c r="AC262" s="49"/>
      <c r="AD262" s="49"/>
      <c r="AE262" s="455" t="s">
        <v>33</v>
      </c>
      <c r="AF262" s="456"/>
      <c r="AG262" s="457"/>
      <c r="AH262" s="457"/>
      <c r="AI262" s="457"/>
      <c r="AJ262" s="2" t="s">
        <v>995</v>
      </c>
      <c r="AK262" s="49"/>
      <c r="AL262" s="49"/>
      <c r="AM262" s="49"/>
      <c r="AN262" s="49"/>
      <c r="AO262" s="330">
        <v>51</v>
      </c>
    </row>
    <row r="263" spans="1:41">
      <c r="A263" s="72">
        <v>238</v>
      </c>
      <c r="B263" s="26"/>
      <c r="C263" s="14">
        <v>172</v>
      </c>
      <c r="D263" s="49" t="s">
        <v>2078</v>
      </c>
      <c r="E263" s="49"/>
      <c r="F263" s="49"/>
      <c r="G263" s="49"/>
      <c r="K263" s="2" t="s">
        <v>982</v>
      </c>
      <c r="L263" s="3"/>
      <c r="M263" s="49"/>
      <c r="N263" s="49"/>
      <c r="O263" s="49"/>
      <c r="P263" s="107" t="s">
        <v>33</v>
      </c>
      <c r="Q263" s="445"/>
      <c r="R263" s="454"/>
      <c r="S263" s="454"/>
      <c r="T263" s="454"/>
      <c r="U263" s="72">
        <v>247</v>
      </c>
      <c r="V263" s="501">
        <v>230</v>
      </c>
      <c r="W263" s="476"/>
      <c r="X263" s="49" t="s">
        <v>2231</v>
      </c>
      <c r="Y263" s="49"/>
      <c r="Z263" s="49"/>
      <c r="AA263" s="49"/>
      <c r="AB263" s="49"/>
      <c r="AC263" s="49"/>
      <c r="AD263" s="49"/>
      <c r="AE263" s="2" t="s">
        <v>995</v>
      </c>
      <c r="AF263" s="3"/>
      <c r="AG263" s="49"/>
      <c r="AH263" s="49"/>
      <c r="AI263" s="49"/>
      <c r="AJ263" s="2" t="s">
        <v>1014</v>
      </c>
      <c r="AK263" s="49"/>
      <c r="AL263" s="49"/>
      <c r="AM263" s="49"/>
      <c r="AN263" s="49"/>
      <c r="AO263" s="330">
        <v>52</v>
      </c>
    </row>
    <row r="264" spans="1:41">
      <c r="A264" s="72">
        <v>239</v>
      </c>
      <c r="B264" s="25">
        <v>222</v>
      </c>
      <c r="C264" s="14">
        <v>173</v>
      </c>
      <c r="D264" s="138" t="s">
        <v>2241</v>
      </c>
      <c r="E264" s="49"/>
      <c r="F264" s="49"/>
      <c r="G264" s="49"/>
      <c r="K264" s="2" t="s">
        <v>51</v>
      </c>
      <c r="L264" s="3"/>
      <c r="M264" s="49"/>
      <c r="N264" s="49"/>
      <c r="O264" s="49"/>
      <c r="P264" s="107" t="s">
        <v>33</v>
      </c>
      <c r="Q264" s="445"/>
      <c r="R264" s="454"/>
      <c r="S264" s="454"/>
      <c r="T264" s="454"/>
      <c r="U264" s="72">
        <v>248</v>
      </c>
      <c r="V264" s="501">
        <v>231</v>
      </c>
      <c r="W264" s="476"/>
      <c r="X264" s="49" t="s">
        <v>2173</v>
      </c>
      <c r="Y264" s="49"/>
      <c r="Z264" s="49"/>
      <c r="AA264" s="49"/>
      <c r="AB264" s="49"/>
      <c r="AC264" s="49"/>
      <c r="AD264" s="49"/>
      <c r="AE264" s="2" t="s">
        <v>1016</v>
      </c>
      <c r="AF264" s="2"/>
      <c r="AG264" s="49"/>
      <c r="AH264" s="49"/>
      <c r="AI264" s="49"/>
      <c r="AJ264" s="2" t="s">
        <v>33</v>
      </c>
      <c r="AK264" s="49"/>
      <c r="AL264" s="49"/>
      <c r="AM264" s="49"/>
      <c r="AN264" s="49"/>
      <c r="AO264" s="330">
        <v>53</v>
      </c>
    </row>
    <row r="265" spans="1:41">
      <c r="A265" s="72">
        <v>240</v>
      </c>
      <c r="B265" s="25">
        <v>223</v>
      </c>
      <c r="C265" s="14">
        <v>174</v>
      </c>
      <c r="D265" s="138" t="s">
        <v>2283</v>
      </c>
      <c r="E265" s="49"/>
      <c r="F265" s="49"/>
      <c r="G265" s="49"/>
      <c r="K265" s="2" t="s">
        <v>51</v>
      </c>
      <c r="L265" s="3"/>
      <c r="M265" s="49"/>
      <c r="N265" s="49"/>
      <c r="O265" s="49"/>
      <c r="P265" s="107" t="s">
        <v>33</v>
      </c>
      <c r="Q265" s="445"/>
      <c r="R265" s="454"/>
      <c r="S265" s="454"/>
      <c r="T265" s="454"/>
      <c r="U265" s="72">
        <v>255</v>
      </c>
      <c r="V265" s="501">
        <v>237</v>
      </c>
      <c r="W265" s="476"/>
      <c r="X265" s="49" t="s">
        <v>2299</v>
      </c>
      <c r="Y265" s="49"/>
      <c r="Z265" s="49"/>
      <c r="AA265" s="49"/>
      <c r="AB265" s="49"/>
      <c r="AC265" s="49"/>
      <c r="AD265" s="49"/>
      <c r="AE265" s="2" t="s">
        <v>1038</v>
      </c>
      <c r="AF265" s="2"/>
      <c r="AG265" s="49"/>
      <c r="AH265" s="49"/>
      <c r="AI265" s="49"/>
      <c r="AJ265" s="2" t="s">
        <v>195</v>
      </c>
      <c r="AK265" s="49"/>
      <c r="AL265" s="49"/>
      <c r="AM265" s="49"/>
      <c r="AN265" s="49"/>
      <c r="AO265" s="330">
        <v>54</v>
      </c>
    </row>
    <row r="266" spans="1:41">
      <c r="A266" s="72">
        <v>241</v>
      </c>
      <c r="B266" s="25">
        <v>224</v>
      </c>
      <c r="C266" s="14">
        <v>175</v>
      </c>
      <c r="D266" s="49" t="s">
        <v>2247</v>
      </c>
      <c r="E266" s="49"/>
      <c r="F266" s="49"/>
      <c r="G266" s="49"/>
      <c r="K266" s="455" t="s">
        <v>33</v>
      </c>
      <c r="L266" s="456"/>
      <c r="M266" s="457"/>
      <c r="N266" s="457"/>
      <c r="O266" s="457"/>
      <c r="P266" s="107" t="s">
        <v>33</v>
      </c>
      <c r="Q266" s="445"/>
      <c r="R266" s="454"/>
      <c r="S266" s="454"/>
      <c r="T266" s="454"/>
      <c r="U266" s="74">
        <v>259</v>
      </c>
      <c r="V266" s="501">
        <v>241</v>
      </c>
      <c r="W266" s="476"/>
      <c r="X266" s="49" t="s">
        <v>2170</v>
      </c>
      <c r="Y266" s="49"/>
      <c r="Z266" s="49"/>
      <c r="AA266" s="49"/>
      <c r="AB266" s="49"/>
      <c r="AC266" s="49"/>
      <c r="AD266" s="49"/>
      <c r="AE266" s="455" t="s">
        <v>33</v>
      </c>
      <c r="AF266" s="456"/>
      <c r="AG266" s="457"/>
      <c r="AH266" s="457"/>
      <c r="AI266" s="457"/>
      <c r="AJ266" s="2" t="s">
        <v>995</v>
      </c>
      <c r="AK266" s="49"/>
      <c r="AL266" s="49"/>
      <c r="AM266" s="49"/>
      <c r="AN266" s="49"/>
      <c r="AO266" s="330">
        <v>55</v>
      </c>
    </row>
    <row r="267" spans="1:41">
      <c r="A267" s="72">
        <v>242</v>
      </c>
      <c r="B267" s="25">
        <v>225</v>
      </c>
      <c r="C267" s="14">
        <v>176</v>
      </c>
      <c r="D267" s="49" t="s">
        <v>2316</v>
      </c>
      <c r="E267" s="49"/>
      <c r="F267" s="49"/>
      <c r="G267" s="49"/>
      <c r="K267" s="455" t="s">
        <v>33</v>
      </c>
      <c r="L267" s="456"/>
      <c r="M267" s="457"/>
      <c r="N267" s="457"/>
      <c r="O267" s="457"/>
      <c r="P267" s="107" t="s">
        <v>33</v>
      </c>
      <c r="Q267" s="445"/>
      <c r="R267" s="454"/>
      <c r="S267" s="454"/>
      <c r="T267" s="454"/>
      <c r="U267" s="72">
        <v>264</v>
      </c>
      <c r="V267" s="501">
        <v>246</v>
      </c>
      <c r="W267" s="476"/>
      <c r="X267" s="49" t="s">
        <v>2270</v>
      </c>
      <c r="Y267" s="49"/>
      <c r="Z267" s="49"/>
      <c r="AA267" s="49"/>
      <c r="AB267" s="49"/>
      <c r="AC267" s="49"/>
      <c r="AD267" s="49"/>
      <c r="AE267" s="2" t="s">
        <v>1076</v>
      </c>
      <c r="AF267" s="3"/>
      <c r="AG267" s="49"/>
      <c r="AH267" s="49"/>
      <c r="AI267" s="49"/>
      <c r="AJ267" s="2" t="s">
        <v>1077</v>
      </c>
      <c r="AK267" s="49"/>
      <c r="AL267" s="49"/>
      <c r="AM267" s="49"/>
      <c r="AN267" s="49"/>
      <c r="AO267" s="330">
        <v>56</v>
      </c>
    </row>
    <row r="268" spans="1:41">
      <c r="A268" s="72">
        <v>243</v>
      </c>
      <c r="B268" s="25">
        <v>226</v>
      </c>
      <c r="C268" s="2"/>
      <c r="D268" s="49" t="s">
        <v>2200</v>
      </c>
      <c r="E268" s="49"/>
      <c r="F268" s="49"/>
      <c r="G268" s="49"/>
      <c r="K268" s="455" t="s">
        <v>33</v>
      </c>
      <c r="L268" s="456"/>
      <c r="M268" s="457"/>
      <c r="N268" s="457"/>
      <c r="O268" s="457"/>
      <c r="P268" s="2" t="s">
        <v>995</v>
      </c>
      <c r="Q268" s="49"/>
      <c r="U268" s="72">
        <v>265</v>
      </c>
      <c r="V268" s="501">
        <v>247</v>
      </c>
      <c r="W268" s="476"/>
      <c r="X268" s="49" t="s">
        <v>2312</v>
      </c>
      <c r="Y268" s="49"/>
      <c r="Z268" s="49"/>
      <c r="AA268" s="49"/>
      <c r="AB268" s="49"/>
      <c r="AC268" s="49"/>
      <c r="AD268" s="49"/>
      <c r="AE268" s="2" t="s">
        <v>1077</v>
      </c>
      <c r="AF268" s="2"/>
      <c r="AG268" s="49"/>
      <c r="AH268" s="49"/>
      <c r="AI268" s="49"/>
      <c r="AJ268" s="2" t="s">
        <v>1077</v>
      </c>
      <c r="AK268" s="49"/>
      <c r="AL268" s="49"/>
      <c r="AM268" s="49"/>
      <c r="AN268" s="49"/>
      <c r="AO268" s="330">
        <v>57</v>
      </c>
    </row>
    <row r="269" spans="1:41">
      <c r="A269" s="72">
        <v>244</v>
      </c>
      <c r="B269" s="25">
        <v>227</v>
      </c>
      <c r="C269" s="14">
        <v>177</v>
      </c>
      <c r="D269" s="49" t="s">
        <v>2053</v>
      </c>
      <c r="E269" s="49"/>
      <c r="F269" s="49"/>
      <c r="G269" s="49"/>
      <c r="K269" s="455" t="s">
        <v>33</v>
      </c>
      <c r="L269" s="456"/>
      <c r="M269" s="457"/>
      <c r="N269" s="457"/>
      <c r="O269" s="457"/>
      <c r="P269" s="107" t="s">
        <v>33</v>
      </c>
      <c r="Q269" s="445"/>
      <c r="R269" s="454"/>
      <c r="S269" s="454"/>
      <c r="T269" s="454"/>
      <c r="U269" s="72">
        <v>269</v>
      </c>
      <c r="V269" s="501">
        <v>251</v>
      </c>
      <c r="W269" s="476"/>
      <c r="X269" s="49" t="s">
        <v>2117</v>
      </c>
      <c r="Y269" s="49"/>
      <c r="Z269" s="49"/>
      <c r="AA269" s="49"/>
      <c r="AB269" s="49"/>
      <c r="AC269" s="49"/>
      <c r="AD269" s="49"/>
      <c r="AE269" s="455" t="s">
        <v>33</v>
      </c>
      <c r="AF269" s="456"/>
      <c r="AG269" s="457"/>
      <c r="AH269" s="457"/>
      <c r="AI269" s="457"/>
      <c r="AJ269" s="2" t="s">
        <v>404</v>
      </c>
      <c r="AK269" s="49"/>
      <c r="AL269" s="49"/>
      <c r="AM269" s="49"/>
      <c r="AN269" s="49"/>
      <c r="AO269" s="330">
        <v>58</v>
      </c>
    </row>
    <row r="270" spans="1:41">
      <c r="A270" s="72">
        <v>245</v>
      </c>
      <c r="B270" s="25">
        <v>228</v>
      </c>
      <c r="C270" s="14">
        <v>178</v>
      </c>
      <c r="D270" s="49" t="s">
        <v>2040</v>
      </c>
      <c r="E270" s="49"/>
      <c r="F270" s="49"/>
      <c r="G270" s="49"/>
      <c r="K270" s="455" t="s">
        <v>33</v>
      </c>
      <c r="L270" s="456"/>
      <c r="M270" s="457"/>
      <c r="N270" s="457"/>
      <c r="O270" s="457"/>
      <c r="P270" s="107" t="s">
        <v>33</v>
      </c>
      <c r="Q270" s="445"/>
      <c r="R270" s="454"/>
      <c r="S270" s="454"/>
      <c r="T270" s="454"/>
      <c r="U270" s="72">
        <v>280</v>
      </c>
      <c r="V270" s="501">
        <v>260</v>
      </c>
      <c r="W270" s="476"/>
      <c r="X270" s="49" t="s">
        <v>2052</v>
      </c>
      <c r="Y270" s="49"/>
      <c r="Z270" s="49"/>
      <c r="AA270" s="49"/>
      <c r="AB270" s="49"/>
      <c r="AC270" s="49"/>
      <c r="AD270" s="49"/>
      <c r="AE270" s="455" t="s">
        <v>33</v>
      </c>
      <c r="AF270" s="456"/>
      <c r="AG270" s="457"/>
      <c r="AH270" s="457"/>
      <c r="AI270" s="457"/>
      <c r="AJ270" s="2" t="s">
        <v>285</v>
      </c>
      <c r="AK270" s="49"/>
      <c r="AL270" s="49"/>
      <c r="AM270" s="49"/>
      <c r="AN270" s="49"/>
      <c r="AO270" s="330">
        <v>59</v>
      </c>
    </row>
    <row r="271" spans="1:41">
      <c r="A271" s="72">
        <v>246</v>
      </c>
      <c r="B271" s="25">
        <v>229</v>
      </c>
      <c r="C271" s="14">
        <v>179</v>
      </c>
      <c r="D271" s="49" t="s">
        <v>2294</v>
      </c>
      <c r="E271" s="49"/>
      <c r="F271" s="49"/>
      <c r="G271" s="49"/>
      <c r="K271" s="2" t="s">
        <v>1009</v>
      </c>
      <c r="L271" s="3"/>
      <c r="M271" s="49"/>
      <c r="N271" s="49"/>
      <c r="O271" s="49"/>
      <c r="P271" s="107" t="s">
        <v>33</v>
      </c>
      <c r="Q271" s="445"/>
      <c r="R271" s="454"/>
      <c r="S271" s="454"/>
      <c r="T271" s="454"/>
      <c r="U271" s="72">
        <v>281</v>
      </c>
      <c r="V271" s="501">
        <v>261</v>
      </c>
      <c r="W271" s="476"/>
      <c r="X271" s="49" t="s">
        <v>2130</v>
      </c>
      <c r="Y271" s="49"/>
      <c r="Z271" s="49"/>
      <c r="AA271" s="49"/>
      <c r="AB271" s="49"/>
      <c r="AC271" s="49"/>
      <c r="AD271" s="49"/>
      <c r="AE271" s="2" t="s">
        <v>195</v>
      </c>
      <c r="AF271" s="3"/>
      <c r="AG271" s="49"/>
      <c r="AH271" s="49"/>
      <c r="AI271" s="49"/>
      <c r="AJ271" s="2" t="s">
        <v>72</v>
      </c>
      <c r="AK271" s="49"/>
      <c r="AL271" s="49"/>
      <c r="AM271" s="49"/>
      <c r="AN271" s="49"/>
      <c r="AO271" s="330">
        <v>60</v>
      </c>
    </row>
    <row r="272" spans="1:41">
      <c r="A272" s="72">
        <v>247</v>
      </c>
      <c r="B272" s="25">
        <v>230</v>
      </c>
      <c r="C272" s="2"/>
      <c r="D272" s="49" t="s">
        <v>2231</v>
      </c>
      <c r="E272" s="49"/>
      <c r="F272" s="49"/>
      <c r="G272" s="49"/>
      <c r="K272" s="2" t="s">
        <v>995</v>
      </c>
      <c r="L272" s="3"/>
      <c r="M272" s="49"/>
      <c r="N272" s="49"/>
      <c r="O272" s="49"/>
      <c r="P272" s="2" t="s">
        <v>1014</v>
      </c>
      <c r="Q272" s="49"/>
      <c r="U272" s="72">
        <v>282</v>
      </c>
      <c r="V272" s="501">
        <v>262</v>
      </c>
      <c r="W272" s="476"/>
      <c r="X272" s="49" t="s">
        <v>2134</v>
      </c>
      <c r="Y272" s="49"/>
      <c r="Z272" s="49"/>
      <c r="AA272" s="49"/>
      <c r="AB272" s="49"/>
      <c r="AC272" s="49"/>
      <c r="AD272" s="49"/>
      <c r="AE272" s="2" t="s">
        <v>83</v>
      </c>
      <c r="AF272" s="3"/>
      <c r="AG272" s="49"/>
      <c r="AH272" s="49"/>
      <c r="AI272" s="49"/>
      <c r="AJ272" s="2" t="s">
        <v>83</v>
      </c>
      <c r="AK272" s="49"/>
      <c r="AL272" s="49"/>
      <c r="AM272" s="49"/>
      <c r="AN272" s="49"/>
      <c r="AO272" s="330">
        <v>61</v>
      </c>
    </row>
    <row r="273" spans="1:41">
      <c r="A273" s="72">
        <v>248</v>
      </c>
      <c r="B273" s="25">
        <v>231</v>
      </c>
      <c r="C273" s="2"/>
      <c r="D273" s="49" t="s">
        <v>2173</v>
      </c>
      <c r="E273" s="49"/>
      <c r="F273" s="49"/>
      <c r="G273" s="49"/>
      <c r="K273" s="2" t="s">
        <v>1016</v>
      </c>
      <c r="L273" s="2"/>
      <c r="M273" s="49"/>
      <c r="N273" s="49"/>
      <c r="O273" s="49"/>
      <c r="P273" s="2" t="s">
        <v>33</v>
      </c>
      <c r="Q273" s="49"/>
      <c r="U273" s="72">
        <v>285</v>
      </c>
      <c r="V273" s="501">
        <v>265</v>
      </c>
      <c r="W273" s="476"/>
      <c r="X273" s="49" t="s">
        <v>2212</v>
      </c>
      <c r="Y273" s="49"/>
      <c r="Z273" s="49"/>
      <c r="AA273" s="49"/>
      <c r="AB273" s="49"/>
      <c r="AC273" s="49"/>
      <c r="AD273" s="49"/>
      <c r="AE273" s="2" t="s">
        <v>1102</v>
      </c>
      <c r="AF273" s="3"/>
      <c r="AG273" s="49"/>
      <c r="AH273" s="49"/>
      <c r="AI273" s="49"/>
      <c r="AJ273" s="2" t="s">
        <v>1102</v>
      </c>
      <c r="AK273" s="49"/>
      <c r="AL273" s="49"/>
      <c r="AM273" s="49"/>
      <c r="AN273" s="49"/>
      <c r="AO273" s="330">
        <v>62</v>
      </c>
    </row>
    <row r="274" spans="1:41">
      <c r="A274" s="72">
        <v>249</v>
      </c>
      <c r="B274" s="25">
        <v>232</v>
      </c>
      <c r="C274" s="14">
        <v>180</v>
      </c>
      <c r="D274" s="49" t="s">
        <v>2223</v>
      </c>
      <c r="E274" s="49"/>
      <c r="F274" s="49"/>
      <c r="G274" s="49"/>
      <c r="K274" s="2" t="s">
        <v>1020</v>
      </c>
      <c r="L274" s="3"/>
      <c r="M274" s="49"/>
      <c r="N274" s="49"/>
      <c r="O274" s="49"/>
      <c r="P274" s="107" t="s">
        <v>33</v>
      </c>
      <c r="Q274" s="445"/>
      <c r="R274" s="454"/>
      <c r="S274" s="454"/>
      <c r="T274" s="454"/>
      <c r="U274" s="72">
        <v>286</v>
      </c>
      <c r="V274" s="501">
        <v>266</v>
      </c>
      <c r="W274" s="476"/>
      <c r="X274" s="49" t="s">
        <v>2291</v>
      </c>
      <c r="Y274" s="49"/>
      <c r="Z274" s="49"/>
      <c r="AA274" s="49"/>
      <c r="AB274" s="49"/>
      <c r="AC274" s="49"/>
      <c r="AD274" s="49"/>
      <c r="AE274" s="2" t="s">
        <v>1155</v>
      </c>
      <c r="AF274" s="3"/>
      <c r="AG274" s="49"/>
      <c r="AH274" s="49"/>
      <c r="AI274" s="49"/>
      <c r="AJ274" s="2" t="s">
        <v>1156</v>
      </c>
      <c r="AK274" s="49"/>
      <c r="AL274" s="49"/>
      <c r="AM274" s="49"/>
      <c r="AN274" s="49"/>
      <c r="AO274" s="330">
        <v>63</v>
      </c>
    </row>
    <row r="275" spans="1:41">
      <c r="A275" s="72">
        <v>250</v>
      </c>
      <c r="B275" s="25">
        <v>233</v>
      </c>
      <c r="C275" s="14">
        <v>181</v>
      </c>
      <c r="D275" s="49" t="s">
        <v>2174</v>
      </c>
      <c r="E275" s="49"/>
      <c r="F275" s="49"/>
      <c r="G275" s="49"/>
      <c r="K275" s="455" t="s">
        <v>33</v>
      </c>
      <c r="L275" s="456"/>
      <c r="M275" s="457"/>
      <c r="N275" s="457"/>
      <c r="O275" s="457"/>
      <c r="P275" s="107" t="s">
        <v>33</v>
      </c>
      <c r="Q275" s="445"/>
      <c r="R275" s="454"/>
      <c r="S275" s="454"/>
      <c r="T275" s="454"/>
      <c r="U275" s="72">
        <v>287</v>
      </c>
      <c r="V275" s="501">
        <v>267</v>
      </c>
      <c r="W275" s="476"/>
      <c r="X275" s="49" t="s">
        <v>2263</v>
      </c>
      <c r="Y275" s="49"/>
      <c r="Z275" s="49"/>
      <c r="AA275" s="49"/>
      <c r="AB275" s="49"/>
      <c r="AC275" s="49"/>
      <c r="AD275" s="49"/>
      <c r="AE275" s="2" t="s">
        <v>1155</v>
      </c>
      <c r="AF275" s="3"/>
      <c r="AG275" s="49"/>
      <c r="AH275" s="49"/>
      <c r="AI275" s="49"/>
      <c r="AJ275" s="2" t="s">
        <v>1155</v>
      </c>
      <c r="AK275" s="49"/>
      <c r="AL275" s="49"/>
      <c r="AM275" s="49"/>
      <c r="AN275" s="49"/>
      <c r="AO275" s="330">
        <v>64</v>
      </c>
    </row>
    <row r="276" spans="1:41">
      <c r="A276" s="72">
        <v>251</v>
      </c>
      <c r="B276" s="25">
        <v>234</v>
      </c>
      <c r="C276" s="2" t="s">
        <v>40</v>
      </c>
      <c r="D276" s="49" t="s">
        <v>2208</v>
      </c>
      <c r="E276" s="49"/>
      <c r="F276" s="49"/>
      <c r="G276" s="49"/>
      <c r="K276" s="2" t="s">
        <v>1025</v>
      </c>
      <c r="L276" s="2"/>
      <c r="M276" s="49"/>
      <c r="N276" s="49"/>
      <c r="O276" s="49"/>
      <c r="P276" s="2" t="s">
        <v>1025</v>
      </c>
      <c r="Q276" s="49"/>
      <c r="U276" s="72">
        <v>295</v>
      </c>
      <c r="V276" s="501">
        <v>274</v>
      </c>
      <c r="W276" s="476"/>
      <c r="X276" s="49" t="s">
        <v>2124</v>
      </c>
      <c r="Y276" s="49"/>
      <c r="Z276" s="49"/>
      <c r="AA276" s="49"/>
      <c r="AB276" s="49"/>
      <c r="AC276" s="49"/>
      <c r="AD276" s="49"/>
      <c r="AE276" s="2" t="s">
        <v>1179</v>
      </c>
      <c r="AF276" s="2"/>
      <c r="AG276" s="49"/>
      <c r="AH276" s="49"/>
      <c r="AI276" s="49"/>
      <c r="AJ276" s="2" t="s">
        <v>1077</v>
      </c>
      <c r="AK276" s="49"/>
      <c r="AL276" s="49"/>
      <c r="AM276" s="49"/>
      <c r="AN276" s="49"/>
      <c r="AO276" s="330">
        <v>65</v>
      </c>
    </row>
    <row r="277" spans="1:41">
      <c r="A277" s="72">
        <v>252</v>
      </c>
      <c r="B277" s="25">
        <v>235</v>
      </c>
      <c r="C277" s="14">
        <v>182</v>
      </c>
      <c r="D277" s="49" t="s">
        <v>2307</v>
      </c>
      <c r="E277" s="49"/>
      <c r="F277" s="49"/>
      <c r="G277" s="49"/>
      <c r="K277" s="2" t="s">
        <v>411</v>
      </c>
      <c r="L277" s="3"/>
      <c r="M277" s="49"/>
      <c r="N277" s="49"/>
      <c r="O277" s="49"/>
      <c r="P277" s="107" t="s">
        <v>33</v>
      </c>
      <c r="Q277" s="445"/>
      <c r="R277" s="454"/>
      <c r="S277" s="454"/>
      <c r="T277" s="454"/>
      <c r="U277" s="72">
        <v>85</v>
      </c>
      <c r="V277" s="501">
        <v>79</v>
      </c>
      <c r="W277" s="476" t="s">
        <v>40</v>
      </c>
      <c r="X277" s="49" t="s">
        <v>2252</v>
      </c>
      <c r="Y277" s="49"/>
      <c r="Z277" s="49"/>
      <c r="AA277" s="49"/>
      <c r="AB277" s="49"/>
      <c r="AC277" s="49"/>
      <c r="AD277" s="49"/>
      <c r="AE277" s="2" t="s">
        <v>72</v>
      </c>
      <c r="AF277" s="3"/>
      <c r="AG277" s="49"/>
      <c r="AH277" s="49"/>
      <c r="AI277" s="49"/>
      <c r="AJ277" s="2" t="s">
        <v>72</v>
      </c>
      <c r="AK277" s="49"/>
      <c r="AL277" s="49"/>
      <c r="AM277" s="49"/>
      <c r="AN277" s="49"/>
      <c r="AO277" s="330">
        <v>66</v>
      </c>
    </row>
    <row r="278" spans="1:41">
      <c r="A278" s="72">
        <v>253</v>
      </c>
      <c r="B278" s="25">
        <v>236</v>
      </c>
      <c r="C278" s="14">
        <v>183</v>
      </c>
      <c r="D278" s="49" t="s">
        <v>2051</v>
      </c>
      <c r="E278" s="49"/>
      <c r="F278" s="49"/>
      <c r="G278" s="49"/>
      <c r="K278" s="455" t="s">
        <v>33</v>
      </c>
      <c r="L278" s="456"/>
      <c r="M278" s="457"/>
      <c r="N278" s="457"/>
      <c r="O278" s="457"/>
      <c r="P278" s="107" t="s">
        <v>33</v>
      </c>
      <c r="Q278" s="445"/>
      <c r="R278" s="454"/>
      <c r="S278" s="454"/>
      <c r="T278" s="454"/>
      <c r="U278" s="72">
        <v>210</v>
      </c>
      <c r="V278" s="501">
        <v>196</v>
      </c>
      <c r="W278" s="476" t="s">
        <v>40</v>
      </c>
      <c r="X278" s="49" t="s">
        <v>2284</v>
      </c>
      <c r="Y278" s="49"/>
      <c r="Z278" s="49"/>
      <c r="AA278" s="49"/>
      <c r="AB278" s="49"/>
      <c r="AC278" s="49"/>
      <c r="AD278" s="49"/>
      <c r="AE278" s="455" t="s">
        <v>33</v>
      </c>
      <c r="AF278" s="456"/>
      <c r="AG278" s="457"/>
      <c r="AH278" s="457"/>
      <c r="AI278" s="457"/>
      <c r="AJ278" s="2" t="s">
        <v>882</v>
      </c>
      <c r="AK278" s="49"/>
      <c r="AL278" s="49"/>
      <c r="AM278" s="49"/>
      <c r="AN278" s="49"/>
      <c r="AO278" s="330">
        <v>67</v>
      </c>
    </row>
    <row r="279" spans="1:41">
      <c r="A279" s="72">
        <v>254</v>
      </c>
      <c r="B279" s="26"/>
      <c r="C279" s="14">
        <v>184</v>
      </c>
      <c r="D279" s="49" t="s">
        <v>2116</v>
      </c>
      <c r="E279" s="49"/>
      <c r="F279" s="49"/>
      <c r="G279" s="49"/>
      <c r="K279" s="455" t="s">
        <v>33</v>
      </c>
      <c r="L279" s="455"/>
      <c r="M279" s="457"/>
      <c r="N279" s="457"/>
      <c r="O279" s="457"/>
      <c r="P279" s="107" t="s">
        <v>33</v>
      </c>
      <c r="Q279" s="445"/>
      <c r="R279" s="454"/>
      <c r="S279" s="454"/>
      <c r="T279" s="454"/>
      <c r="U279" s="72">
        <v>211</v>
      </c>
      <c r="V279" s="501">
        <v>197</v>
      </c>
      <c r="W279" s="476" t="s">
        <v>40</v>
      </c>
      <c r="X279" s="49" t="s">
        <v>2308</v>
      </c>
      <c r="Y279" s="49"/>
      <c r="Z279" s="49"/>
      <c r="AA279" s="49"/>
      <c r="AB279" s="49"/>
      <c r="AC279" s="49"/>
      <c r="AD279" s="49"/>
      <c r="AE279" s="2" t="s">
        <v>336</v>
      </c>
      <c r="AF279" s="3"/>
      <c r="AG279" s="49"/>
      <c r="AH279" s="49"/>
      <c r="AI279" s="49"/>
      <c r="AJ279" s="2" t="s">
        <v>888</v>
      </c>
      <c r="AK279" s="49"/>
      <c r="AL279" s="49"/>
      <c r="AM279" s="49"/>
      <c r="AN279" s="49"/>
      <c r="AO279" s="330">
        <v>68</v>
      </c>
    </row>
    <row r="280" spans="1:41">
      <c r="A280" s="72">
        <v>255</v>
      </c>
      <c r="B280" s="25">
        <v>237</v>
      </c>
      <c r="C280" s="2"/>
      <c r="D280" s="49" t="s">
        <v>2299</v>
      </c>
      <c r="E280" s="49"/>
      <c r="F280" s="49"/>
      <c r="G280" s="49"/>
      <c r="K280" s="2" t="s">
        <v>1038</v>
      </c>
      <c r="L280" s="2"/>
      <c r="M280" s="49"/>
      <c r="N280" s="49"/>
      <c r="O280" s="49"/>
      <c r="P280" s="2" t="s">
        <v>195</v>
      </c>
      <c r="Q280" s="49"/>
      <c r="U280" s="72">
        <v>234</v>
      </c>
      <c r="V280" s="501">
        <v>218</v>
      </c>
      <c r="W280" s="476" t="s">
        <v>40</v>
      </c>
      <c r="X280" s="49" t="s">
        <v>2144</v>
      </c>
      <c r="Y280" s="49"/>
      <c r="Z280" s="49"/>
      <c r="AA280" s="49"/>
      <c r="AB280" s="49"/>
      <c r="AC280" s="49"/>
      <c r="AD280" s="49"/>
      <c r="AE280" s="2" t="s">
        <v>961</v>
      </c>
      <c r="AF280" s="3"/>
      <c r="AG280" s="49"/>
      <c r="AH280" s="49"/>
      <c r="AI280" s="49"/>
      <c r="AJ280" s="2" t="s">
        <v>962</v>
      </c>
      <c r="AK280" s="49"/>
      <c r="AL280" s="49"/>
      <c r="AM280" s="49"/>
      <c r="AN280" s="49"/>
      <c r="AO280" s="330">
        <v>69</v>
      </c>
    </row>
    <row r="281" spans="1:41">
      <c r="A281" s="74">
        <v>256</v>
      </c>
      <c r="B281" s="25">
        <v>238</v>
      </c>
      <c r="C281" s="14">
        <v>185</v>
      </c>
      <c r="D281" s="49" t="s">
        <v>2210</v>
      </c>
      <c r="E281" s="49"/>
      <c r="F281" s="49"/>
      <c r="G281" s="49"/>
      <c r="K281" s="455" t="s">
        <v>33</v>
      </c>
      <c r="L281" s="455"/>
      <c r="M281" s="457"/>
      <c r="N281" s="457"/>
      <c r="O281" s="457"/>
      <c r="P281" s="107" t="s">
        <v>1044</v>
      </c>
      <c r="Q281" s="445"/>
      <c r="R281" s="454"/>
      <c r="S281" s="454"/>
      <c r="T281" s="454"/>
      <c r="U281" s="72">
        <v>251</v>
      </c>
      <c r="V281" s="501">
        <v>234</v>
      </c>
      <c r="W281" s="476" t="s">
        <v>40</v>
      </c>
      <c r="X281" s="49" t="s">
        <v>2208</v>
      </c>
      <c r="Y281" s="49"/>
      <c r="Z281" s="49"/>
      <c r="AA281" s="49"/>
      <c r="AB281" s="49"/>
      <c r="AC281" s="49"/>
      <c r="AD281" s="49"/>
      <c r="AE281" s="2" t="s">
        <v>1025</v>
      </c>
      <c r="AF281" s="2"/>
      <c r="AG281" s="49"/>
      <c r="AH281" s="49"/>
      <c r="AI281" s="49"/>
      <c r="AJ281" s="2" t="s">
        <v>1025</v>
      </c>
      <c r="AK281" s="49"/>
      <c r="AL281" s="49"/>
      <c r="AM281" s="49"/>
      <c r="AN281" s="49"/>
      <c r="AO281" s="330">
        <v>70</v>
      </c>
    </row>
    <row r="282" spans="1:41">
      <c r="A282" s="72">
        <v>257</v>
      </c>
      <c r="B282" s="25">
        <v>239</v>
      </c>
      <c r="C282" s="14">
        <v>186</v>
      </c>
      <c r="D282" s="49" t="s">
        <v>2229</v>
      </c>
      <c r="E282" s="49"/>
      <c r="F282" s="49"/>
      <c r="G282" s="49"/>
      <c r="K282" s="2" t="s">
        <v>285</v>
      </c>
      <c r="L282" s="3"/>
      <c r="M282" s="49"/>
      <c r="N282" s="49"/>
      <c r="O282" s="49"/>
      <c r="P282" s="107" t="s">
        <v>33</v>
      </c>
      <c r="Q282" s="445"/>
      <c r="R282" s="454"/>
      <c r="S282" s="454"/>
      <c r="T282" s="454"/>
      <c r="U282" s="72">
        <v>182</v>
      </c>
      <c r="V282" s="501">
        <v>170</v>
      </c>
      <c r="W282" s="476" t="s">
        <v>779</v>
      </c>
      <c r="X282" s="135" t="s">
        <v>2160</v>
      </c>
      <c r="Y282" s="135"/>
      <c r="Z282" s="135"/>
      <c r="AA282" s="135"/>
      <c r="AB282" s="135"/>
      <c r="AC282" s="135"/>
      <c r="AD282" s="135"/>
      <c r="AE282" s="2" t="s">
        <v>141</v>
      </c>
      <c r="AF282" s="3"/>
      <c r="AG282" s="135"/>
      <c r="AH282" s="135"/>
      <c r="AI282" s="135"/>
      <c r="AJ282" s="2" t="s">
        <v>141</v>
      </c>
      <c r="AK282" s="135"/>
      <c r="AL282" s="135"/>
      <c r="AM282" s="135"/>
      <c r="AN282" s="135"/>
      <c r="AO282" s="506">
        <v>71</v>
      </c>
    </row>
    <row r="283" spans="1:41">
      <c r="A283" s="72">
        <v>258</v>
      </c>
      <c r="B283" s="25">
        <v>240</v>
      </c>
      <c r="C283" s="14">
        <v>187</v>
      </c>
      <c r="D283" s="49" t="s">
        <v>2275</v>
      </c>
      <c r="E283" s="49"/>
      <c r="F283" s="49"/>
      <c r="G283" s="49"/>
      <c r="K283" s="2" t="s">
        <v>83</v>
      </c>
      <c r="L283" s="2"/>
      <c r="M283" s="49"/>
      <c r="N283" s="49"/>
      <c r="O283" s="49"/>
      <c r="P283" s="107" t="s">
        <v>33</v>
      </c>
      <c r="Q283" s="445"/>
      <c r="R283" s="454"/>
      <c r="S283" s="454"/>
      <c r="T283" s="454"/>
      <c r="U283" s="72">
        <v>195</v>
      </c>
      <c r="V283" s="501">
        <v>182</v>
      </c>
      <c r="W283" s="477" t="s">
        <v>779</v>
      </c>
      <c r="X283" s="461" t="s">
        <v>2030</v>
      </c>
      <c r="Y283" s="461"/>
      <c r="Z283" s="461"/>
      <c r="AA283" s="461"/>
      <c r="AB283" s="461"/>
      <c r="AC283" s="461"/>
      <c r="AD283" s="461"/>
      <c r="AE283" s="460" t="s">
        <v>40</v>
      </c>
      <c r="AF283" s="460"/>
      <c r="AG283" s="461"/>
      <c r="AH283" s="461"/>
      <c r="AI283" s="461"/>
      <c r="AJ283" s="460" t="s">
        <v>40</v>
      </c>
      <c r="AK283" s="461"/>
      <c r="AL283" s="461"/>
      <c r="AM283" s="461"/>
      <c r="AN283" s="461"/>
      <c r="AO283" s="498">
        <v>1</v>
      </c>
    </row>
    <row r="284" spans="1:41">
      <c r="A284" s="74">
        <v>259</v>
      </c>
      <c r="B284" s="25">
        <v>241</v>
      </c>
      <c r="C284" s="2"/>
      <c r="D284" s="49" t="s">
        <v>2170</v>
      </c>
      <c r="E284" s="49"/>
      <c r="F284" s="49"/>
      <c r="G284" s="49"/>
      <c r="K284" s="455" t="s">
        <v>33</v>
      </c>
      <c r="L284" s="455"/>
      <c r="M284" s="457"/>
      <c r="N284" s="457"/>
      <c r="O284" s="457"/>
      <c r="P284" s="2" t="s">
        <v>995</v>
      </c>
      <c r="Q284" s="49"/>
      <c r="U284" s="72">
        <v>7</v>
      </c>
      <c r="V284" s="500">
        <v>6</v>
      </c>
      <c r="W284" s="458">
        <v>1</v>
      </c>
      <c r="X284" s="49" t="s">
        <v>2036</v>
      </c>
      <c r="Y284" s="49"/>
      <c r="Z284" s="49"/>
      <c r="AA284" s="49"/>
      <c r="AB284" s="49"/>
      <c r="AC284" s="49"/>
      <c r="AD284" s="49"/>
      <c r="AE284" s="2" t="s">
        <v>72</v>
      </c>
      <c r="AF284" s="3"/>
      <c r="AG284" s="49"/>
      <c r="AH284" s="49"/>
      <c r="AI284" s="49"/>
      <c r="AJ284" s="2" t="s">
        <v>33</v>
      </c>
      <c r="AK284" s="49"/>
      <c r="AL284" s="49"/>
      <c r="AM284" s="49"/>
      <c r="AN284" s="49"/>
      <c r="AO284" s="459">
        <v>1</v>
      </c>
    </row>
    <row r="285" spans="1:41">
      <c r="A285" s="72">
        <v>260</v>
      </c>
      <c r="B285" s="25">
        <v>242</v>
      </c>
      <c r="C285" s="21"/>
      <c r="D285" s="49" t="s">
        <v>2154</v>
      </c>
      <c r="E285" s="49"/>
      <c r="F285" s="49"/>
      <c r="G285" s="49"/>
      <c r="K285" s="2" t="s">
        <v>1062</v>
      </c>
      <c r="L285" s="2"/>
      <c r="M285" s="49"/>
      <c r="N285" s="49"/>
      <c r="O285" s="49"/>
      <c r="P285" s="2" t="s">
        <v>33</v>
      </c>
      <c r="Q285" s="49"/>
      <c r="U285" s="72">
        <v>9</v>
      </c>
      <c r="V285" s="500">
        <v>8</v>
      </c>
      <c r="W285" s="458">
        <v>2</v>
      </c>
      <c r="X285" s="49" t="s">
        <v>2189</v>
      </c>
      <c r="Y285" s="49"/>
      <c r="Z285" s="49"/>
      <c r="AA285" s="49"/>
      <c r="AB285" s="49"/>
      <c r="AC285" s="49"/>
      <c r="AD285" s="49"/>
      <c r="AE285" s="2" t="s">
        <v>83</v>
      </c>
      <c r="AF285" s="2"/>
      <c r="AG285" s="49"/>
      <c r="AH285" s="49"/>
      <c r="AI285" s="49"/>
      <c r="AJ285" s="2" t="s">
        <v>33</v>
      </c>
      <c r="AK285" s="49"/>
      <c r="AL285" s="49"/>
      <c r="AM285" s="49"/>
      <c r="AN285" s="49"/>
      <c r="AO285" s="459">
        <v>2</v>
      </c>
    </row>
    <row r="286" spans="1:41">
      <c r="A286" s="72">
        <v>261</v>
      </c>
      <c r="B286" s="25">
        <v>243</v>
      </c>
      <c r="C286" s="14">
        <v>188</v>
      </c>
      <c r="D286" s="49" t="s">
        <v>2049</v>
      </c>
      <c r="E286" s="49"/>
      <c r="F286" s="49"/>
      <c r="G286" s="49"/>
      <c r="K286" s="2" t="s">
        <v>1066</v>
      </c>
      <c r="L286" s="2"/>
      <c r="M286" s="49"/>
      <c r="N286" s="49"/>
      <c r="O286" s="49"/>
      <c r="P286" s="107" t="s">
        <v>33</v>
      </c>
      <c r="Q286" s="445"/>
      <c r="R286" s="454"/>
      <c r="S286" s="454"/>
      <c r="T286" s="454"/>
      <c r="U286" s="72">
        <v>15</v>
      </c>
      <c r="V286" s="500">
        <v>14</v>
      </c>
      <c r="W286" s="458">
        <v>3</v>
      </c>
      <c r="X286" s="49" t="s">
        <v>2031</v>
      </c>
      <c r="Y286" s="49"/>
      <c r="Z286" s="49"/>
      <c r="AA286" s="49"/>
      <c r="AB286" s="49"/>
      <c r="AC286" s="49"/>
      <c r="AD286" s="49"/>
      <c r="AE286" s="2" t="s">
        <v>120</v>
      </c>
      <c r="AF286" s="2"/>
      <c r="AG286" s="49"/>
      <c r="AH286" s="49"/>
      <c r="AI286" s="49"/>
      <c r="AJ286" s="2" t="s">
        <v>40</v>
      </c>
      <c r="AK286" s="49"/>
      <c r="AL286" s="49"/>
      <c r="AM286" s="49"/>
      <c r="AN286" s="49"/>
      <c r="AO286" s="459">
        <v>3</v>
      </c>
    </row>
    <row r="287" spans="1:41">
      <c r="A287" s="72">
        <v>262</v>
      </c>
      <c r="B287" s="25">
        <v>244</v>
      </c>
      <c r="C287" s="14">
        <v>189</v>
      </c>
      <c r="D287" s="49" t="s">
        <v>2150</v>
      </c>
      <c r="E287" s="49"/>
      <c r="F287" s="49"/>
      <c r="G287" s="49"/>
      <c r="K287" s="455" t="s">
        <v>33</v>
      </c>
      <c r="L287" s="456"/>
      <c r="M287" s="457"/>
      <c r="N287" s="457"/>
      <c r="O287" s="457"/>
      <c r="P287" s="107" t="s">
        <v>33</v>
      </c>
      <c r="Q287" s="445"/>
      <c r="R287" s="454"/>
      <c r="S287" s="454"/>
      <c r="T287" s="454"/>
      <c r="U287" s="72">
        <v>32</v>
      </c>
      <c r="V287" s="500">
        <v>31</v>
      </c>
      <c r="W287" s="458">
        <v>4</v>
      </c>
      <c r="X287" s="49" t="s">
        <v>2041</v>
      </c>
      <c r="Y287" s="49"/>
      <c r="Z287" s="49"/>
      <c r="AA287" s="49"/>
      <c r="AB287" s="49"/>
      <c r="AC287" s="49"/>
      <c r="AD287" s="49"/>
      <c r="AE287" s="2" t="s">
        <v>141</v>
      </c>
      <c r="AF287" s="2"/>
      <c r="AG287" s="49"/>
      <c r="AH287" s="49"/>
      <c r="AI287" s="49"/>
      <c r="AJ287" s="2" t="s">
        <v>33</v>
      </c>
      <c r="AK287" s="49"/>
      <c r="AL287" s="49"/>
      <c r="AM287" s="49"/>
      <c r="AN287" s="49"/>
      <c r="AO287" s="459">
        <v>4</v>
      </c>
    </row>
    <row r="288" spans="1:41">
      <c r="A288" s="72">
        <v>263</v>
      </c>
      <c r="B288" s="25">
        <v>245</v>
      </c>
      <c r="C288" s="14">
        <v>190</v>
      </c>
      <c r="D288" s="49" t="s">
        <v>2250</v>
      </c>
      <c r="E288" s="49"/>
      <c r="F288" s="49"/>
      <c r="G288" s="49"/>
      <c r="K288" s="2" t="s">
        <v>1071</v>
      </c>
      <c r="L288" s="3"/>
      <c r="M288" s="49"/>
      <c r="N288" s="49"/>
      <c r="O288" s="49"/>
      <c r="P288" s="107" t="s">
        <v>33</v>
      </c>
      <c r="Q288" s="445"/>
      <c r="R288" s="454"/>
      <c r="S288" s="454"/>
      <c r="T288" s="454"/>
      <c r="U288" s="72">
        <v>96</v>
      </c>
      <c r="V288" s="501">
        <v>89</v>
      </c>
      <c r="W288" s="458">
        <v>5</v>
      </c>
      <c r="X288" s="49" t="s">
        <v>2089</v>
      </c>
      <c r="Y288" s="49"/>
      <c r="Z288" s="49"/>
      <c r="AA288" s="49"/>
      <c r="AB288" s="49"/>
      <c r="AC288" s="49"/>
      <c r="AD288" s="49"/>
      <c r="AE288" s="2" t="s">
        <v>83</v>
      </c>
      <c r="AF288" s="2"/>
      <c r="AG288" s="49"/>
      <c r="AH288" s="49"/>
      <c r="AI288" s="49"/>
      <c r="AJ288" s="2" t="s">
        <v>33</v>
      </c>
      <c r="AK288" s="49"/>
      <c r="AL288" s="49"/>
      <c r="AM288" s="49"/>
      <c r="AN288" s="49"/>
      <c r="AO288" s="459">
        <v>5</v>
      </c>
    </row>
    <row r="289" spans="1:41">
      <c r="A289" s="72">
        <v>264</v>
      </c>
      <c r="B289" s="25">
        <v>246</v>
      </c>
      <c r="C289" s="2"/>
      <c r="D289" s="49" t="s">
        <v>2270</v>
      </c>
      <c r="E289" s="49"/>
      <c r="F289" s="49"/>
      <c r="G289" s="49"/>
      <c r="K289" s="2" t="s">
        <v>1076</v>
      </c>
      <c r="L289" s="3"/>
      <c r="M289" s="49"/>
      <c r="N289" s="49"/>
      <c r="O289" s="49"/>
      <c r="P289" s="2" t="s">
        <v>1077</v>
      </c>
      <c r="Q289" s="49"/>
      <c r="U289" s="72">
        <v>127</v>
      </c>
      <c r="V289" s="501">
        <v>118</v>
      </c>
      <c r="W289" s="458">
        <v>6</v>
      </c>
      <c r="X289" s="49" t="s">
        <v>2084</v>
      </c>
      <c r="Y289" s="49"/>
      <c r="Z289" s="49"/>
      <c r="AA289" s="49"/>
      <c r="AB289" s="49"/>
      <c r="AC289" s="49"/>
      <c r="AD289" s="49"/>
      <c r="AE289" s="455" t="s">
        <v>33</v>
      </c>
      <c r="AF289" s="456"/>
      <c r="AG289" s="457"/>
      <c r="AH289" s="457"/>
      <c r="AI289" s="457"/>
      <c r="AJ289" s="2" t="s">
        <v>33</v>
      </c>
      <c r="AK289" s="49"/>
      <c r="AL289" s="49"/>
      <c r="AM289" s="49"/>
      <c r="AN289" s="49"/>
      <c r="AO289" s="459">
        <v>6</v>
      </c>
    </row>
    <row r="290" spans="1:41">
      <c r="A290" s="72">
        <v>265</v>
      </c>
      <c r="B290" s="25">
        <v>247</v>
      </c>
      <c r="C290" s="2"/>
      <c r="D290" s="49" t="s">
        <v>2312</v>
      </c>
      <c r="E290" s="49"/>
      <c r="F290" s="49"/>
      <c r="G290" s="49"/>
      <c r="K290" s="2" t="s">
        <v>1077</v>
      </c>
      <c r="L290" s="2"/>
      <c r="M290" s="49"/>
      <c r="N290" s="49"/>
      <c r="O290" s="49"/>
      <c r="P290" s="2" t="s">
        <v>1077</v>
      </c>
      <c r="Q290" s="49"/>
      <c r="U290" s="72">
        <v>141</v>
      </c>
      <c r="V290" s="501">
        <v>131</v>
      </c>
      <c r="W290" s="458">
        <v>7</v>
      </c>
      <c r="X290" s="49" t="s">
        <v>2039</v>
      </c>
      <c r="Y290" s="49"/>
      <c r="Z290" s="49"/>
      <c r="AA290" s="49"/>
      <c r="AB290" s="49"/>
      <c r="AC290" s="49"/>
      <c r="AD290" s="49"/>
      <c r="AE290" s="455" t="s">
        <v>33</v>
      </c>
      <c r="AF290" s="455"/>
      <c r="AG290" s="457"/>
      <c r="AH290" s="457"/>
      <c r="AI290" s="457"/>
      <c r="AJ290" s="2" t="s">
        <v>40</v>
      </c>
      <c r="AK290" s="49"/>
      <c r="AL290" s="49"/>
      <c r="AM290" s="49"/>
      <c r="AN290" s="49"/>
      <c r="AO290" s="459">
        <v>7</v>
      </c>
    </row>
    <row r="291" spans="1:41">
      <c r="A291" s="72">
        <v>266</v>
      </c>
      <c r="B291" s="25">
        <v>248</v>
      </c>
      <c r="C291" s="21"/>
      <c r="D291" s="49" t="s">
        <v>2195</v>
      </c>
      <c r="E291" s="49"/>
      <c r="F291" s="49"/>
      <c r="G291" s="49"/>
      <c r="K291" s="455" t="s">
        <v>33</v>
      </c>
      <c r="L291" s="456"/>
      <c r="M291" s="457"/>
      <c r="N291" s="457"/>
      <c r="O291" s="457"/>
      <c r="P291" s="2" t="s">
        <v>33</v>
      </c>
      <c r="Q291" s="49"/>
      <c r="U291" s="72">
        <v>143</v>
      </c>
      <c r="V291" s="501">
        <v>133</v>
      </c>
      <c r="W291" s="458">
        <v>8</v>
      </c>
      <c r="X291" s="49" t="s">
        <v>2033</v>
      </c>
      <c r="Y291" s="49"/>
      <c r="Z291" s="49"/>
      <c r="AA291" s="49"/>
      <c r="AB291" s="49"/>
      <c r="AC291" s="49"/>
      <c r="AD291" s="49"/>
      <c r="AE291" s="2" t="s">
        <v>285</v>
      </c>
      <c r="AF291" s="3"/>
      <c r="AG291" s="49"/>
      <c r="AH291" s="49"/>
      <c r="AI291" s="49"/>
      <c r="AJ291" s="2" t="s">
        <v>33</v>
      </c>
      <c r="AK291" s="49"/>
      <c r="AL291" s="49"/>
      <c r="AM291" s="49"/>
      <c r="AN291" s="49"/>
      <c r="AO291" s="459">
        <v>8</v>
      </c>
    </row>
    <row r="292" spans="1:41">
      <c r="A292" s="72">
        <v>267</v>
      </c>
      <c r="B292" s="25">
        <v>249</v>
      </c>
      <c r="C292" s="21"/>
      <c r="D292" s="49" t="s">
        <v>2107</v>
      </c>
      <c r="E292" s="49"/>
      <c r="F292" s="49"/>
      <c r="G292" s="49"/>
      <c r="K292" s="455" t="s">
        <v>33</v>
      </c>
      <c r="L292" s="455"/>
      <c r="M292" s="457"/>
      <c r="N292" s="457"/>
      <c r="O292" s="457"/>
      <c r="P292" s="2" t="s">
        <v>33</v>
      </c>
      <c r="Q292" s="49"/>
      <c r="U292" s="72">
        <v>179</v>
      </c>
      <c r="V292" s="501">
        <v>167</v>
      </c>
      <c r="W292" s="458">
        <v>9</v>
      </c>
      <c r="X292" s="49" t="s">
        <v>2128</v>
      </c>
      <c r="Y292" s="49"/>
      <c r="Z292" s="49"/>
      <c r="AA292" s="49"/>
      <c r="AB292" s="49"/>
      <c r="AC292" s="49"/>
      <c r="AD292" s="49"/>
      <c r="AE292" s="2" t="s">
        <v>488</v>
      </c>
      <c r="AF292" s="2"/>
      <c r="AG292" s="49"/>
      <c r="AH292" s="49"/>
      <c r="AI292" s="49"/>
      <c r="AJ292" s="2" t="s">
        <v>33</v>
      </c>
      <c r="AK292" s="49"/>
      <c r="AL292" s="49"/>
      <c r="AM292" s="49"/>
      <c r="AN292" s="49"/>
      <c r="AO292" s="459">
        <v>9</v>
      </c>
    </row>
    <row r="293" spans="1:41">
      <c r="A293" s="72">
        <v>268</v>
      </c>
      <c r="B293" s="25">
        <v>250</v>
      </c>
      <c r="C293" s="21"/>
      <c r="D293" s="49" t="s">
        <v>2079</v>
      </c>
      <c r="E293" s="49"/>
      <c r="F293" s="49"/>
      <c r="G293" s="49"/>
      <c r="K293" s="455" t="s">
        <v>33</v>
      </c>
      <c r="L293" s="455"/>
      <c r="M293" s="457"/>
      <c r="N293" s="457"/>
      <c r="O293" s="457"/>
      <c r="P293" s="2" t="s">
        <v>33</v>
      </c>
      <c r="Q293" s="49"/>
      <c r="U293" s="72">
        <v>218</v>
      </c>
      <c r="V293" s="501">
        <v>202</v>
      </c>
      <c r="W293" s="458">
        <v>10</v>
      </c>
      <c r="X293" s="49" t="s">
        <v>2048</v>
      </c>
      <c r="Y293" s="49"/>
      <c r="Z293" s="49"/>
      <c r="AA293" s="49"/>
      <c r="AB293" s="49"/>
      <c r="AC293" s="49"/>
      <c r="AD293" s="49"/>
      <c r="AE293" s="2" t="s">
        <v>685</v>
      </c>
      <c r="AF293" s="3"/>
      <c r="AG293" s="49"/>
      <c r="AH293" s="49"/>
      <c r="AI293" s="49"/>
      <c r="AJ293" s="2" t="s">
        <v>33</v>
      </c>
      <c r="AK293" s="49"/>
      <c r="AL293" s="49"/>
      <c r="AM293" s="49"/>
      <c r="AN293" s="49"/>
      <c r="AO293" s="459">
        <v>10</v>
      </c>
    </row>
    <row r="294" spans="1:41">
      <c r="A294" s="72">
        <v>269</v>
      </c>
      <c r="B294" s="25">
        <v>251</v>
      </c>
      <c r="C294" s="2"/>
      <c r="D294" s="49" t="s">
        <v>2117</v>
      </c>
      <c r="E294" s="49"/>
      <c r="F294" s="49"/>
      <c r="G294" s="49"/>
      <c r="K294" s="455" t="s">
        <v>33</v>
      </c>
      <c r="L294" s="456"/>
      <c r="M294" s="457"/>
      <c r="N294" s="457"/>
      <c r="O294" s="457"/>
      <c r="P294" s="2" t="s">
        <v>404</v>
      </c>
      <c r="Q294" s="49"/>
      <c r="U294" s="72">
        <v>260</v>
      </c>
      <c r="V294" s="501">
        <v>242</v>
      </c>
      <c r="W294" s="458">
        <v>11</v>
      </c>
      <c r="X294" s="49" t="s">
        <v>2154</v>
      </c>
      <c r="Y294" s="49"/>
      <c r="Z294" s="49"/>
      <c r="AA294" s="49"/>
      <c r="AB294" s="49"/>
      <c r="AC294" s="49"/>
      <c r="AD294" s="49"/>
      <c r="AE294" s="2" t="s">
        <v>1062</v>
      </c>
      <c r="AF294" s="2"/>
      <c r="AG294" s="49"/>
      <c r="AH294" s="49"/>
      <c r="AI294" s="49"/>
      <c r="AJ294" s="2" t="s">
        <v>33</v>
      </c>
      <c r="AK294" s="49"/>
      <c r="AL294" s="49"/>
      <c r="AM294" s="49"/>
      <c r="AN294" s="49"/>
      <c r="AO294" s="459">
        <v>11</v>
      </c>
    </row>
    <row r="295" spans="1:41">
      <c r="A295" s="72">
        <v>270</v>
      </c>
      <c r="B295" s="25">
        <v>252</v>
      </c>
      <c r="C295" s="14">
        <v>191</v>
      </c>
      <c r="D295" s="49" t="s">
        <v>2045</v>
      </c>
      <c r="E295" s="49"/>
      <c r="F295" s="49"/>
      <c r="G295" s="49"/>
      <c r="K295" s="2" t="s">
        <v>1102</v>
      </c>
      <c r="L295" s="3"/>
      <c r="M295" s="49"/>
      <c r="N295" s="49"/>
      <c r="O295" s="49"/>
      <c r="P295" s="107" t="s">
        <v>33</v>
      </c>
      <c r="Q295" s="445"/>
      <c r="R295" s="454"/>
      <c r="S295" s="454"/>
      <c r="T295" s="454"/>
      <c r="U295" s="72">
        <v>266</v>
      </c>
      <c r="V295" s="501">
        <v>248</v>
      </c>
      <c r="W295" s="458">
        <v>12</v>
      </c>
      <c r="X295" s="49" t="s">
        <v>2195</v>
      </c>
      <c r="Y295" s="49"/>
      <c r="Z295" s="49"/>
      <c r="AA295" s="49"/>
      <c r="AB295" s="49"/>
      <c r="AC295" s="49"/>
      <c r="AD295" s="49"/>
      <c r="AE295" s="455" t="s">
        <v>33</v>
      </c>
      <c r="AF295" s="456"/>
      <c r="AG295" s="457"/>
      <c r="AH295" s="457"/>
      <c r="AI295" s="457"/>
      <c r="AJ295" s="2" t="s">
        <v>33</v>
      </c>
      <c r="AK295" s="49"/>
      <c r="AL295" s="49"/>
      <c r="AM295" s="49"/>
      <c r="AN295" s="49"/>
      <c r="AO295" s="459">
        <v>12</v>
      </c>
    </row>
    <row r="296" spans="1:41">
      <c r="A296" s="72">
        <v>271</v>
      </c>
      <c r="B296" s="25">
        <v>253</v>
      </c>
      <c r="C296" s="14">
        <v>192</v>
      </c>
      <c r="D296" s="138" t="s">
        <v>2177</v>
      </c>
      <c r="E296" s="49"/>
      <c r="F296" s="49"/>
      <c r="G296" s="49"/>
      <c r="K296" s="2" t="s">
        <v>247</v>
      </c>
      <c r="L296" s="3"/>
      <c r="M296" s="49"/>
      <c r="N296" s="49"/>
      <c r="O296" s="49"/>
      <c r="P296" s="107" t="s">
        <v>33</v>
      </c>
      <c r="Q296" s="445"/>
      <c r="R296" s="454"/>
      <c r="S296" s="454"/>
      <c r="T296" s="454"/>
      <c r="U296" s="72">
        <v>267</v>
      </c>
      <c r="V296" s="501">
        <v>249</v>
      </c>
      <c r="W296" s="458">
        <v>13</v>
      </c>
      <c r="X296" s="49" t="s">
        <v>2107</v>
      </c>
      <c r="Y296" s="49"/>
      <c r="Z296" s="49"/>
      <c r="AA296" s="49"/>
      <c r="AB296" s="49"/>
      <c r="AC296" s="49"/>
      <c r="AD296" s="49"/>
      <c r="AE296" s="455" t="s">
        <v>33</v>
      </c>
      <c r="AF296" s="455"/>
      <c r="AG296" s="457"/>
      <c r="AH296" s="457"/>
      <c r="AI296" s="457"/>
      <c r="AJ296" s="2" t="s">
        <v>33</v>
      </c>
      <c r="AK296" s="49"/>
      <c r="AL296" s="49"/>
      <c r="AM296" s="49"/>
      <c r="AN296" s="49"/>
      <c r="AO296" s="459">
        <v>13</v>
      </c>
    </row>
    <row r="297" spans="1:41">
      <c r="A297" s="72">
        <v>272</v>
      </c>
      <c r="B297" s="25">
        <v>254</v>
      </c>
      <c r="C297" s="14">
        <v>193</v>
      </c>
      <c r="D297" s="49" t="s">
        <v>2042</v>
      </c>
      <c r="E297" s="49"/>
      <c r="F297" s="49"/>
      <c r="G297" s="49"/>
      <c r="K297" s="455" t="s">
        <v>33</v>
      </c>
      <c r="L297" s="456"/>
      <c r="M297" s="457"/>
      <c r="N297" s="457"/>
      <c r="O297" s="457"/>
      <c r="P297" s="107" t="s">
        <v>33</v>
      </c>
      <c r="Q297" s="445"/>
      <c r="R297" s="454"/>
      <c r="S297" s="454"/>
      <c r="T297" s="454"/>
      <c r="U297" s="72">
        <v>268</v>
      </c>
      <c r="V297" s="501">
        <v>250</v>
      </c>
      <c r="W297" s="458">
        <v>14</v>
      </c>
      <c r="X297" s="49" t="s">
        <v>2079</v>
      </c>
      <c r="Y297" s="49"/>
      <c r="Z297" s="49"/>
      <c r="AA297" s="49"/>
      <c r="AB297" s="49"/>
      <c r="AC297" s="49"/>
      <c r="AD297" s="49"/>
      <c r="AE297" s="455" t="s">
        <v>33</v>
      </c>
      <c r="AF297" s="455"/>
      <c r="AG297" s="457"/>
      <c r="AH297" s="457"/>
      <c r="AI297" s="457"/>
      <c r="AJ297" s="2" t="s">
        <v>33</v>
      </c>
      <c r="AK297" s="49"/>
      <c r="AL297" s="49"/>
      <c r="AM297" s="49"/>
      <c r="AN297" s="49"/>
      <c r="AO297" s="459">
        <v>14</v>
      </c>
    </row>
    <row r="298" spans="1:41">
      <c r="A298" s="72">
        <v>273</v>
      </c>
      <c r="B298" s="26"/>
      <c r="C298" s="14">
        <v>194</v>
      </c>
      <c r="D298" s="49" t="s">
        <v>2055</v>
      </c>
      <c r="E298" s="49"/>
      <c r="F298" s="49"/>
      <c r="G298" s="49"/>
      <c r="K298" s="2" t="s">
        <v>1112</v>
      </c>
      <c r="L298" s="2"/>
      <c r="M298" s="49"/>
      <c r="N298" s="49"/>
      <c r="O298" s="49"/>
      <c r="P298" s="107" t="s">
        <v>33</v>
      </c>
      <c r="Q298" s="445"/>
      <c r="R298" s="454"/>
      <c r="S298" s="454"/>
      <c r="T298" s="454"/>
      <c r="U298" s="72">
        <v>276</v>
      </c>
      <c r="V298" s="501">
        <v>256</v>
      </c>
      <c r="W298" s="458">
        <v>15</v>
      </c>
      <c r="X298" s="49" t="s">
        <v>2085</v>
      </c>
      <c r="Y298" s="49"/>
      <c r="Z298" s="49"/>
      <c r="AA298" s="49"/>
      <c r="AB298" s="49"/>
      <c r="AC298" s="49"/>
      <c r="AD298" s="49"/>
      <c r="AE298" s="2" t="s">
        <v>1126</v>
      </c>
      <c r="AF298" s="3"/>
      <c r="AG298" s="49"/>
      <c r="AH298" s="49"/>
      <c r="AI298" s="49"/>
      <c r="AJ298" s="2" t="s">
        <v>33</v>
      </c>
      <c r="AK298" s="49"/>
      <c r="AL298" s="49"/>
      <c r="AM298" s="49"/>
      <c r="AN298" s="49"/>
      <c r="AO298" s="459">
        <v>15</v>
      </c>
    </row>
    <row r="299" spans="1:41">
      <c r="A299" s="72">
        <v>274</v>
      </c>
      <c r="B299" s="26"/>
      <c r="C299" s="14">
        <v>195</v>
      </c>
      <c r="D299" s="49" t="s">
        <v>2135</v>
      </c>
      <c r="E299" s="49"/>
      <c r="F299" s="49"/>
      <c r="G299" s="49"/>
      <c r="K299" s="2" t="s">
        <v>1118</v>
      </c>
      <c r="L299" s="3"/>
      <c r="M299" s="49"/>
      <c r="N299" s="49"/>
      <c r="O299" s="49"/>
      <c r="P299" s="107" t="s">
        <v>33</v>
      </c>
      <c r="Q299" s="445"/>
      <c r="R299" s="454"/>
      <c r="S299" s="454"/>
      <c r="T299" s="454"/>
      <c r="U299" s="72">
        <v>284</v>
      </c>
      <c r="V299" s="501">
        <v>264</v>
      </c>
      <c r="W299" s="458">
        <v>16</v>
      </c>
      <c r="X299" s="49" t="s">
        <v>2037</v>
      </c>
      <c r="Y299" s="49"/>
      <c r="Z299" s="49"/>
      <c r="AA299" s="49"/>
      <c r="AB299" s="49"/>
      <c r="AC299" s="49"/>
      <c r="AD299" s="49"/>
      <c r="AE299" s="2" t="s">
        <v>195</v>
      </c>
      <c r="AF299" s="3"/>
      <c r="AG299" s="49"/>
      <c r="AH299" s="49"/>
      <c r="AI299" s="49"/>
      <c r="AJ299" s="2" t="s">
        <v>33</v>
      </c>
      <c r="AK299" s="49"/>
      <c r="AL299" s="49"/>
      <c r="AM299" s="49"/>
      <c r="AN299" s="49"/>
      <c r="AO299" s="459">
        <v>16</v>
      </c>
    </row>
    <row r="300" spans="1:41">
      <c r="A300" s="72">
        <v>275</v>
      </c>
      <c r="B300" s="25">
        <v>255</v>
      </c>
      <c r="C300" s="14">
        <v>196</v>
      </c>
      <c r="D300" s="138" t="s">
        <v>2249</v>
      </c>
      <c r="E300" s="49"/>
      <c r="F300" s="49"/>
      <c r="G300" s="49"/>
      <c r="K300" s="2" t="s">
        <v>51</v>
      </c>
      <c r="L300" s="3"/>
      <c r="M300" s="49"/>
      <c r="N300" s="49"/>
      <c r="O300" s="49"/>
      <c r="P300" s="107" t="s">
        <v>33</v>
      </c>
      <c r="Q300" s="445"/>
      <c r="R300" s="454"/>
      <c r="S300" s="454"/>
      <c r="T300" s="454"/>
      <c r="U300" s="76">
        <v>296</v>
      </c>
      <c r="V300" s="502">
        <v>275</v>
      </c>
      <c r="W300" s="458">
        <v>17</v>
      </c>
      <c r="X300" s="49" t="s">
        <v>2032</v>
      </c>
      <c r="Y300" s="49"/>
      <c r="Z300" s="49"/>
      <c r="AA300" s="49"/>
      <c r="AB300" s="49"/>
      <c r="AC300" s="49"/>
      <c r="AD300" s="49"/>
      <c r="AE300" s="507" t="s">
        <v>1184</v>
      </c>
      <c r="AF300" s="507"/>
      <c r="AG300" s="490"/>
      <c r="AH300" s="490"/>
      <c r="AI300" s="490"/>
      <c r="AJ300" s="2" t="s">
        <v>1185</v>
      </c>
      <c r="AK300" s="49"/>
      <c r="AL300" s="49"/>
      <c r="AM300" s="49"/>
      <c r="AN300" s="49"/>
      <c r="AO300" s="459">
        <v>17</v>
      </c>
    </row>
    <row r="301" spans="1:41">
      <c r="A301" s="72">
        <v>276</v>
      </c>
      <c r="B301" s="25">
        <v>256</v>
      </c>
      <c r="C301" s="21"/>
      <c r="D301" s="49" t="s">
        <v>2085</v>
      </c>
      <c r="E301" s="49"/>
      <c r="F301" s="49"/>
      <c r="G301" s="49"/>
      <c r="K301" s="2" t="s">
        <v>1126</v>
      </c>
      <c r="L301" s="3"/>
      <c r="M301" s="49"/>
      <c r="N301" s="49"/>
      <c r="O301" s="49"/>
      <c r="P301" s="2" t="s">
        <v>33</v>
      </c>
      <c r="Q301" s="49"/>
      <c r="U301" s="72">
        <v>6</v>
      </c>
      <c r="V301" s="422"/>
      <c r="W301" s="434">
        <v>5</v>
      </c>
      <c r="X301" s="423" t="s">
        <v>2145</v>
      </c>
      <c r="Y301" s="423"/>
      <c r="Z301" s="423"/>
      <c r="AA301" s="423"/>
      <c r="AB301" s="423"/>
      <c r="AC301" s="423"/>
      <c r="AD301" s="423"/>
      <c r="AE301" s="435" t="s">
        <v>1674</v>
      </c>
      <c r="AF301" s="436"/>
      <c r="AG301" s="423"/>
      <c r="AH301" s="423"/>
      <c r="AI301" s="423"/>
      <c r="AJ301" s="442" t="s">
        <v>33</v>
      </c>
      <c r="AK301" s="443"/>
      <c r="AL301" s="443"/>
      <c r="AM301" s="443"/>
      <c r="AN301" s="444"/>
      <c r="AO301" s="451">
        <v>1</v>
      </c>
    </row>
    <row r="302" spans="1:41">
      <c r="A302" s="72">
        <v>277</v>
      </c>
      <c r="B302" s="25">
        <v>257</v>
      </c>
      <c r="C302" s="14">
        <v>197</v>
      </c>
      <c r="D302" s="49" t="s">
        <v>2238</v>
      </c>
      <c r="E302" s="49"/>
      <c r="F302" s="49"/>
      <c r="G302" s="49"/>
      <c r="K302" s="2" t="s">
        <v>629</v>
      </c>
      <c r="L302" s="3"/>
      <c r="M302" s="49"/>
      <c r="N302" s="49"/>
      <c r="O302" s="49"/>
      <c r="P302" s="107" t="s">
        <v>33</v>
      </c>
      <c r="Q302" s="445"/>
      <c r="R302" s="454"/>
      <c r="S302" s="454"/>
      <c r="T302" s="454"/>
      <c r="U302" s="72">
        <v>35</v>
      </c>
      <c r="V302" s="174"/>
      <c r="W302" s="14">
        <v>24</v>
      </c>
      <c r="X302" s="49" t="s">
        <v>2047</v>
      </c>
      <c r="Y302" s="49"/>
      <c r="Z302" s="49"/>
      <c r="AA302" s="49"/>
      <c r="AB302" s="49"/>
      <c r="AC302" s="49"/>
      <c r="AD302" s="49"/>
      <c r="AE302" s="455" t="s">
        <v>33</v>
      </c>
      <c r="AF302" s="455"/>
      <c r="AG302" s="457"/>
      <c r="AH302" s="457"/>
      <c r="AI302" s="457"/>
      <c r="AJ302" s="107" t="s">
        <v>40</v>
      </c>
      <c r="AK302" s="445"/>
      <c r="AL302" s="445"/>
      <c r="AM302" s="445"/>
      <c r="AN302" s="446"/>
      <c r="AO302" s="452">
        <v>2</v>
      </c>
    </row>
    <row r="303" spans="1:41">
      <c r="A303" s="72">
        <v>278</v>
      </c>
      <c r="B303" s="25">
        <v>258</v>
      </c>
      <c r="C303" s="14">
        <v>198</v>
      </c>
      <c r="D303" s="49" t="s">
        <v>2282</v>
      </c>
      <c r="E303" s="49"/>
      <c r="F303" s="49"/>
      <c r="G303" s="49"/>
      <c r="K303" s="455" t="s">
        <v>33</v>
      </c>
      <c r="L303" s="455"/>
      <c r="M303" s="457"/>
      <c r="N303" s="457"/>
      <c r="O303" s="457"/>
      <c r="P303" s="107" t="s">
        <v>33</v>
      </c>
      <c r="Q303" s="445"/>
      <c r="R303" s="454"/>
      <c r="S303" s="454"/>
      <c r="T303" s="454"/>
      <c r="U303" s="72">
        <v>46</v>
      </c>
      <c r="V303" s="174"/>
      <c r="W303" s="14">
        <v>31</v>
      </c>
      <c r="X303" s="49" t="s">
        <v>2076</v>
      </c>
      <c r="Y303" s="49"/>
      <c r="Z303" s="49"/>
      <c r="AA303" s="49"/>
      <c r="AB303" s="49"/>
      <c r="AC303" s="49"/>
      <c r="AD303" s="49"/>
      <c r="AE303" s="2" t="s">
        <v>264</v>
      </c>
      <c r="AF303" s="3"/>
      <c r="AG303" s="49"/>
      <c r="AH303" s="49"/>
      <c r="AI303" s="49"/>
      <c r="AJ303" s="107" t="s">
        <v>33</v>
      </c>
      <c r="AK303" s="445"/>
      <c r="AL303" s="445"/>
      <c r="AM303" s="445"/>
      <c r="AN303" s="446"/>
      <c r="AO303" s="452">
        <v>3</v>
      </c>
    </row>
    <row r="304" spans="1:41">
      <c r="A304" s="72">
        <v>279</v>
      </c>
      <c r="B304" s="25">
        <v>259</v>
      </c>
      <c r="C304" s="14">
        <v>199</v>
      </c>
      <c r="D304" s="49" t="s">
        <v>2098</v>
      </c>
      <c r="E304" s="49"/>
      <c r="F304" s="49"/>
      <c r="G304" s="49"/>
      <c r="K304" s="455" t="s">
        <v>33</v>
      </c>
      <c r="L304" s="456"/>
      <c r="M304" s="457"/>
      <c r="N304" s="457"/>
      <c r="O304" s="457"/>
      <c r="P304" s="107" t="s">
        <v>33</v>
      </c>
      <c r="Q304" s="445"/>
      <c r="R304" s="454"/>
      <c r="S304" s="454"/>
      <c r="T304" s="454"/>
      <c r="U304" s="72">
        <v>65</v>
      </c>
      <c r="V304" s="174"/>
      <c r="W304" s="14">
        <v>47</v>
      </c>
      <c r="X304" s="49" t="s">
        <v>2163</v>
      </c>
      <c r="Y304" s="49"/>
      <c r="Z304" s="49"/>
      <c r="AA304" s="49"/>
      <c r="AB304" s="49"/>
      <c r="AC304" s="49"/>
      <c r="AD304" s="49"/>
      <c r="AE304" s="2" t="s">
        <v>327</v>
      </c>
      <c r="AF304" s="3"/>
      <c r="AG304" s="49"/>
      <c r="AH304" s="49"/>
      <c r="AI304" s="49"/>
      <c r="AJ304" s="107" t="s">
        <v>33</v>
      </c>
      <c r="AK304" s="445"/>
      <c r="AL304" s="445"/>
      <c r="AM304" s="445"/>
      <c r="AN304" s="446"/>
      <c r="AO304" s="452">
        <v>4</v>
      </c>
    </row>
    <row r="305" spans="1:41">
      <c r="A305" s="72">
        <v>280</v>
      </c>
      <c r="B305" s="25">
        <v>260</v>
      </c>
      <c r="C305" s="2"/>
      <c r="D305" s="49" t="s">
        <v>2052</v>
      </c>
      <c r="E305" s="49"/>
      <c r="F305" s="49"/>
      <c r="G305" s="49"/>
      <c r="K305" s="455" t="s">
        <v>33</v>
      </c>
      <c r="L305" s="456"/>
      <c r="M305" s="457"/>
      <c r="N305" s="457"/>
      <c r="O305" s="457"/>
      <c r="P305" s="2" t="s">
        <v>285</v>
      </c>
      <c r="Q305" s="49"/>
      <c r="U305" s="72">
        <v>67</v>
      </c>
      <c r="V305" s="174"/>
      <c r="W305" s="14">
        <v>49</v>
      </c>
      <c r="X305" s="49" t="s">
        <v>2207</v>
      </c>
      <c r="Y305" s="49"/>
      <c r="Z305" s="49"/>
      <c r="AA305" s="49"/>
      <c r="AB305" s="49"/>
      <c r="AC305" s="49"/>
      <c r="AD305" s="49"/>
      <c r="AE305" s="2" t="s">
        <v>336</v>
      </c>
      <c r="AF305" s="3"/>
      <c r="AG305" s="49"/>
      <c r="AH305" s="49"/>
      <c r="AI305" s="49"/>
      <c r="AJ305" s="107" t="s">
        <v>33</v>
      </c>
      <c r="AK305" s="445"/>
      <c r="AL305" s="445"/>
      <c r="AM305" s="445"/>
      <c r="AN305" s="446"/>
      <c r="AO305" s="452">
        <v>5</v>
      </c>
    </row>
    <row r="306" spans="1:41">
      <c r="A306" s="72">
        <v>281</v>
      </c>
      <c r="B306" s="25">
        <v>261</v>
      </c>
      <c r="C306" s="2"/>
      <c r="D306" s="49" t="s">
        <v>2130</v>
      </c>
      <c r="E306" s="49"/>
      <c r="F306" s="49"/>
      <c r="G306" s="49"/>
      <c r="K306" s="2" t="s">
        <v>195</v>
      </c>
      <c r="L306" s="3"/>
      <c r="M306" s="49"/>
      <c r="N306" s="49"/>
      <c r="O306" s="49"/>
      <c r="P306" s="2" t="s">
        <v>72</v>
      </c>
      <c r="Q306" s="49"/>
      <c r="U306" s="72">
        <v>73</v>
      </c>
      <c r="V306" s="174"/>
      <c r="W306" s="14">
        <v>52</v>
      </c>
      <c r="X306" s="49" t="s">
        <v>2046</v>
      </c>
      <c r="Y306" s="49"/>
      <c r="Z306" s="49"/>
      <c r="AA306" s="49"/>
      <c r="AB306" s="49"/>
      <c r="AC306" s="49"/>
      <c r="AD306" s="49"/>
      <c r="AE306" s="2" t="s">
        <v>369</v>
      </c>
      <c r="AF306" s="3"/>
      <c r="AG306" s="49"/>
      <c r="AH306" s="49"/>
      <c r="AI306" s="49"/>
      <c r="AJ306" s="107" t="s">
        <v>33</v>
      </c>
      <c r="AK306" s="445"/>
      <c r="AL306" s="445"/>
      <c r="AM306" s="445"/>
      <c r="AN306" s="446"/>
      <c r="AO306" s="452">
        <v>6</v>
      </c>
    </row>
    <row r="307" spans="1:41">
      <c r="A307" s="72">
        <v>282</v>
      </c>
      <c r="B307" s="25">
        <v>262</v>
      </c>
      <c r="C307" s="2"/>
      <c r="D307" s="49" t="s">
        <v>2134</v>
      </c>
      <c r="E307" s="49"/>
      <c r="F307" s="49"/>
      <c r="G307" s="49"/>
      <c r="K307" s="2" t="s">
        <v>83</v>
      </c>
      <c r="L307" s="3"/>
      <c r="M307" s="49"/>
      <c r="N307" s="49"/>
      <c r="O307" s="49"/>
      <c r="P307" s="2" t="s">
        <v>83</v>
      </c>
      <c r="Q307" s="49"/>
      <c r="U307" s="72">
        <v>90</v>
      </c>
      <c r="V307" s="174"/>
      <c r="W307" s="14">
        <v>65</v>
      </c>
      <c r="X307" s="49" t="s">
        <v>2077</v>
      </c>
      <c r="Y307" s="49"/>
      <c r="Z307" s="49"/>
      <c r="AA307" s="49"/>
      <c r="AB307" s="49"/>
      <c r="AC307" s="49"/>
      <c r="AD307" s="49"/>
      <c r="AE307" s="455" t="s">
        <v>33</v>
      </c>
      <c r="AF307" s="456"/>
      <c r="AG307" s="457"/>
      <c r="AH307" s="457"/>
      <c r="AI307" s="457"/>
      <c r="AJ307" s="107" t="s">
        <v>33</v>
      </c>
      <c r="AK307" s="445"/>
      <c r="AL307" s="445"/>
      <c r="AM307" s="445"/>
      <c r="AN307" s="446"/>
      <c r="AO307" s="452">
        <v>7</v>
      </c>
    </row>
    <row r="308" spans="1:41">
      <c r="A308" s="72">
        <v>283</v>
      </c>
      <c r="B308" s="25">
        <v>263</v>
      </c>
      <c r="C308" s="14">
        <v>200</v>
      </c>
      <c r="D308" s="49" t="s">
        <v>2234</v>
      </c>
      <c r="E308" s="49"/>
      <c r="F308" s="49"/>
      <c r="G308" s="49"/>
      <c r="K308" s="2" t="s">
        <v>1142</v>
      </c>
      <c r="L308" s="3"/>
      <c r="M308" s="49"/>
      <c r="N308" s="49"/>
      <c r="O308" s="49"/>
      <c r="P308" s="107" t="s">
        <v>33</v>
      </c>
      <c r="Q308" s="445"/>
      <c r="R308" s="454"/>
      <c r="S308" s="454"/>
      <c r="T308" s="454"/>
      <c r="U308" s="72">
        <v>99</v>
      </c>
      <c r="V308" s="174"/>
      <c r="W308" s="14">
        <v>70</v>
      </c>
      <c r="X308" s="49" t="s">
        <v>2205</v>
      </c>
      <c r="Y308" s="49"/>
      <c r="Z308" s="49"/>
      <c r="AA308" s="49"/>
      <c r="AB308" s="49"/>
      <c r="AC308" s="49"/>
      <c r="AD308" s="49"/>
      <c r="AE308" s="2" t="s">
        <v>472</v>
      </c>
      <c r="AF308" s="3"/>
      <c r="AG308" s="49"/>
      <c r="AH308" s="49"/>
      <c r="AI308" s="49"/>
      <c r="AJ308" s="107" t="s">
        <v>33</v>
      </c>
      <c r="AK308" s="445"/>
      <c r="AL308" s="445"/>
      <c r="AM308" s="445"/>
      <c r="AN308" s="446"/>
      <c r="AO308" s="452">
        <v>8</v>
      </c>
    </row>
    <row r="309" spans="1:41">
      <c r="A309" s="72">
        <v>284</v>
      </c>
      <c r="B309" s="25">
        <v>264</v>
      </c>
      <c r="C309" s="21"/>
      <c r="D309" s="49" t="s">
        <v>2037</v>
      </c>
      <c r="E309" s="49"/>
      <c r="F309" s="49"/>
      <c r="G309" s="49"/>
      <c r="K309" s="2" t="s">
        <v>195</v>
      </c>
      <c r="L309" s="3"/>
      <c r="M309" s="49"/>
      <c r="N309" s="49"/>
      <c r="O309" s="49"/>
      <c r="P309" s="2" t="s">
        <v>33</v>
      </c>
      <c r="Q309" s="49"/>
      <c r="U309" s="72">
        <v>116</v>
      </c>
      <c r="V309" s="174"/>
      <c r="W309" s="14">
        <v>78</v>
      </c>
      <c r="X309" s="49" t="s">
        <v>2320</v>
      </c>
      <c r="Y309" s="49"/>
      <c r="Z309" s="49"/>
      <c r="AA309" s="49"/>
      <c r="AB309" s="49"/>
      <c r="AC309" s="49"/>
      <c r="AD309" s="49"/>
      <c r="AE309" s="2" t="s">
        <v>544</v>
      </c>
      <c r="AF309" s="3"/>
      <c r="AG309" s="49"/>
      <c r="AH309" s="49"/>
      <c r="AI309" s="49"/>
      <c r="AJ309" s="107" t="s">
        <v>33</v>
      </c>
      <c r="AK309" s="445"/>
      <c r="AL309" s="445"/>
      <c r="AM309" s="445"/>
      <c r="AN309" s="446"/>
      <c r="AO309" s="452">
        <v>9</v>
      </c>
    </row>
    <row r="310" spans="1:41">
      <c r="A310" s="72">
        <v>285</v>
      </c>
      <c r="B310" s="25">
        <v>265</v>
      </c>
      <c r="C310" s="2"/>
      <c r="D310" s="49" t="s">
        <v>2212</v>
      </c>
      <c r="E310" s="49"/>
      <c r="F310" s="49"/>
      <c r="G310" s="49"/>
      <c r="K310" s="2" t="s">
        <v>1102</v>
      </c>
      <c r="L310" s="3"/>
      <c r="M310" s="49"/>
      <c r="N310" s="49"/>
      <c r="O310" s="49"/>
      <c r="P310" s="2" t="s">
        <v>1102</v>
      </c>
      <c r="Q310" s="49"/>
      <c r="U310" s="72">
        <v>135</v>
      </c>
      <c r="V310" s="174"/>
      <c r="W310" s="14">
        <v>92</v>
      </c>
      <c r="X310" s="49" t="s">
        <v>2136</v>
      </c>
      <c r="Y310" s="49"/>
      <c r="Z310" s="49"/>
      <c r="AA310" s="49"/>
      <c r="AB310" s="49"/>
      <c r="AC310" s="49"/>
      <c r="AD310" s="49"/>
      <c r="AE310" s="2" t="s">
        <v>51</v>
      </c>
      <c r="AF310" s="3"/>
      <c r="AG310" s="49"/>
      <c r="AH310" s="49"/>
      <c r="AI310" s="49"/>
      <c r="AJ310" s="107" t="s">
        <v>33</v>
      </c>
      <c r="AK310" s="445"/>
      <c r="AL310" s="445"/>
      <c r="AM310" s="445"/>
      <c r="AN310" s="446"/>
      <c r="AO310" s="452">
        <v>10</v>
      </c>
    </row>
    <row r="311" spans="1:41">
      <c r="A311" s="72">
        <v>286</v>
      </c>
      <c r="B311" s="25">
        <v>266</v>
      </c>
      <c r="C311" s="2"/>
      <c r="D311" s="49" t="s">
        <v>2291</v>
      </c>
      <c r="E311" s="49"/>
      <c r="F311" s="49"/>
      <c r="G311" s="49"/>
      <c r="K311" s="2" t="s">
        <v>1155</v>
      </c>
      <c r="L311" s="3"/>
      <c r="M311" s="49"/>
      <c r="N311" s="49"/>
      <c r="O311" s="49"/>
      <c r="P311" s="2" t="s">
        <v>1156</v>
      </c>
      <c r="Q311" s="49"/>
      <c r="U311" s="72">
        <v>166</v>
      </c>
      <c r="V311" s="174"/>
      <c r="W311" s="14">
        <v>118</v>
      </c>
      <c r="X311" s="49" t="s">
        <v>2058</v>
      </c>
      <c r="Y311" s="49"/>
      <c r="Z311" s="49"/>
      <c r="AA311" s="49"/>
      <c r="AB311" s="49"/>
      <c r="AC311" s="49"/>
      <c r="AD311" s="49"/>
      <c r="AE311" s="2" t="s">
        <v>482</v>
      </c>
      <c r="AF311" s="3"/>
      <c r="AG311" s="49"/>
      <c r="AH311" s="49"/>
      <c r="AI311" s="49"/>
      <c r="AJ311" s="107" t="s">
        <v>33</v>
      </c>
      <c r="AK311" s="445"/>
      <c r="AL311" s="445"/>
      <c r="AM311" s="445"/>
      <c r="AN311" s="446"/>
      <c r="AO311" s="452">
        <v>11</v>
      </c>
    </row>
    <row r="312" spans="1:41">
      <c r="A312" s="72">
        <v>287</v>
      </c>
      <c r="B312" s="25">
        <v>267</v>
      </c>
      <c r="C312" s="2"/>
      <c r="D312" s="49" t="s">
        <v>2263</v>
      </c>
      <c r="E312" s="49"/>
      <c r="F312" s="49"/>
      <c r="G312" s="49"/>
      <c r="K312" s="2" t="s">
        <v>1155</v>
      </c>
      <c r="L312" s="3"/>
      <c r="M312" s="49"/>
      <c r="N312" s="49"/>
      <c r="O312" s="49"/>
      <c r="P312" s="2" t="s">
        <v>1155</v>
      </c>
      <c r="Q312" s="49"/>
      <c r="U312" s="72">
        <v>169</v>
      </c>
      <c r="V312" s="174"/>
      <c r="W312" s="14">
        <v>121</v>
      </c>
      <c r="X312" s="49" t="s">
        <v>2219</v>
      </c>
      <c r="Y312" s="49"/>
      <c r="Z312" s="49"/>
      <c r="AA312" s="49"/>
      <c r="AB312" s="49"/>
      <c r="AC312" s="49"/>
      <c r="AD312" s="49"/>
      <c r="AE312" s="2" t="s">
        <v>685</v>
      </c>
      <c r="AF312" s="3"/>
      <c r="AG312" s="49"/>
      <c r="AH312" s="49"/>
      <c r="AI312" s="49"/>
      <c r="AJ312" s="107" t="s">
        <v>33</v>
      </c>
      <c r="AK312" s="445"/>
      <c r="AL312" s="445"/>
      <c r="AM312" s="445"/>
      <c r="AN312" s="446"/>
      <c r="AO312" s="452">
        <v>12</v>
      </c>
    </row>
    <row r="313" spans="1:41">
      <c r="A313" s="72">
        <v>288</v>
      </c>
      <c r="B313" s="25">
        <v>268</v>
      </c>
      <c r="C313" s="14">
        <v>201</v>
      </c>
      <c r="D313" s="49" t="s">
        <v>2143</v>
      </c>
      <c r="E313" s="49"/>
      <c r="F313" s="49"/>
      <c r="G313" s="49"/>
      <c r="K313" s="455" t="s">
        <v>33</v>
      </c>
      <c r="L313" s="456"/>
      <c r="M313" s="457"/>
      <c r="N313" s="457"/>
      <c r="O313" s="457"/>
      <c r="P313" s="107" t="s">
        <v>33</v>
      </c>
      <c r="Q313" s="445"/>
      <c r="R313" s="454"/>
      <c r="S313" s="454"/>
      <c r="T313" s="454"/>
      <c r="U313" s="72">
        <v>187</v>
      </c>
      <c r="V313" s="174"/>
      <c r="W313" s="14">
        <v>133</v>
      </c>
      <c r="X313" s="49" t="s">
        <v>2155</v>
      </c>
      <c r="Y313" s="49"/>
      <c r="Z313" s="49"/>
      <c r="AA313" s="49"/>
      <c r="AB313" s="49"/>
      <c r="AC313" s="49"/>
      <c r="AD313" s="49"/>
      <c r="AE313" s="2" t="s">
        <v>801</v>
      </c>
      <c r="AF313" s="2"/>
      <c r="AG313" s="49"/>
      <c r="AH313" s="49"/>
      <c r="AI313" s="49"/>
      <c r="AJ313" s="107" t="s">
        <v>33</v>
      </c>
      <c r="AK313" s="445"/>
      <c r="AL313" s="445"/>
      <c r="AM313" s="445"/>
      <c r="AN313" s="446"/>
      <c r="AO313" s="452">
        <v>13</v>
      </c>
    </row>
    <row r="314" spans="1:41">
      <c r="A314" s="72">
        <v>289</v>
      </c>
      <c r="B314" s="25">
        <v>269</v>
      </c>
      <c r="C314" s="14">
        <v>202</v>
      </c>
      <c r="D314" s="49" t="s">
        <v>2057</v>
      </c>
      <c r="E314" s="49"/>
      <c r="F314" s="49"/>
      <c r="G314" s="49"/>
      <c r="K314" s="455" t="s">
        <v>33</v>
      </c>
      <c r="L314" s="456"/>
      <c r="M314" s="457"/>
      <c r="N314" s="457"/>
      <c r="O314" s="457"/>
      <c r="P314" s="107" t="s">
        <v>33</v>
      </c>
      <c r="Q314" s="445"/>
      <c r="R314" s="454"/>
      <c r="S314" s="454"/>
      <c r="T314" s="454"/>
      <c r="U314" s="72">
        <v>199</v>
      </c>
      <c r="V314" s="174"/>
      <c r="W314" s="14">
        <v>142</v>
      </c>
      <c r="X314" s="49" t="s">
        <v>2101</v>
      </c>
      <c r="Y314" s="49"/>
      <c r="Z314" s="49"/>
      <c r="AA314" s="49"/>
      <c r="AB314" s="49"/>
      <c r="AC314" s="49"/>
      <c r="AD314" s="49"/>
      <c r="AE314" s="2" t="s">
        <v>843</v>
      </c>
      <c r="AF314" s="3"/>
      <c r="AG314" s="49"/>
      <c r="AH314" s="49"/>
      <c r="AI314" s="49"/>
      <c r="AJ314" s="107" t="s">
        <v>33</v>
      </c>
      <c r="AK314" s="445"/>
      <c r="AL314" s="445"/>
      <c r="AM314" s="445"/>
      <c r="AN314" s="446"/>
      <c r="AO314" s="452">
        <v>14</v>
      </c>
    </row>
    <row r="315" spans="1:41">
      <c r="A315" s="72">
        <v>290</v>
      </c>
      <c r="B315" s="25">
        <v>270</v>
      </c>
      <c r="C315" s="14">
        <v>203</v>
      </c>
      <c r="D315" s="49" t="s">
        <v>2074</v>
      </c>
      <c r="E315" s="49"/>
      <c r="F315" s="49"/>
      <c r="G315" s="49"/>
      <c r="K315" s="455" t="s">
        <v>33</v>
      </c>
      <c r="L315" s="456"/>
      <c r="M315" s="457"/>
      <c r="N315" s="457"/>
      <c r="O315" s="457"/>
      <c r="P315" s="107" t="s">
        <v>33</v>
      </c>
      <c r="Q315" s="445"/>
      <c r="R315" s="454"/>
      <c r="S315" s="454"/>
      <c r="T315" s="454"/>
      <c r="U315" s="75">
        <v>213</v>
      </c>
      <c r="V315" s="174"/>
      <c r="W315" s="35">
        <v>153</v>
      </c>
      <c r="X315" s="431" t="s">
        <v>2196</v>
      </c>
      <c r="Y315" s="49"/>
      <c r="Z315" s="49"/>
      <c r="AA315" s="49"/>
      <c r="AB315" s="49"/>
      <c r="AC315" s="49"/>
      <c r="AD315" s="49"/>
      <c r="AE315" s="33" t="s">
        <v>896</v>
      </c>
      <c r="AF315" s="432"/>
      <c r="AG315" s="49"/>
      <c r="AH315" s="49"/>
      <c r="AI315" s="49"/>
      <c r="AJ315" s="447" t="s">
        <v>33</v>
      </c>
      <c r="AK315" s="445"/>
      <c r="AL315" s="445"/>
      <c r="AM315" s="445"/>
      <c r="AN315" s="446"/>
      <c r="AO315" s="452">
        <v>15</v>
      </c>
    </row>
    <row r="316" spans="1:41">
      <c r="A316" s="72">
        <v>291</v>
      </c>
      <c r="B316" s="26"/>
      <c r="C316" s="14">
        <v>204</v>
      </c>
      <c r="D316" s="49" t="s">
        <v>2067</v>
      </c>
      <c r="E316" s="49"/>
      <c r="F316" s="49"/>
      <c r="G316" s="49"/>
      <c r="K316" s="455" t="s">
        <v>33</v>
      </c>
      <c r="L316" s="456"/>
      <c r="M316" s="457"/>
      <c r="N316" s="457"/>
      <c r="O316" s="457"/>
      <c r="P316" s="107" t="s">
        <v>33</v>
      </c>
      <c r="Q316" s="445"/>
      <c r="R316" s="454"/>
      <c r="S316" s="454"/>
      <c r="T316" s="454"/>
      <c r="U316" s="72">
        <v>214</v>
      </c>
      <c r="V316" s="174"/>
      <c r="W316" s="14">
        <v>154</v>
      </c>
      <c r="X316" s="49" t="s">
        <v>2259</v>
      </c>
      <c r="Y316" s="49"/>
      <c r="Z316" s="49"/>
      <c r="AA316" s="49"/>
      <c r="AB316" s="49"/>
      <c r="AC316" s="49"/>
      <c r="AD316" s="49"/>
      <c r="AE316" s="2" t="s">
        <v>83</v>
      </c>
      <c r="AF316" s="3"/>
      <c r="AG316" s="49"/>
      <c r="AH316" s="49"/>
      <c r="AI316" s="49"/>
      <c r="AJ316" s="107" t="s">
        <v>33</v>
      </c>
      <c r="AK316" s="445"/>
      <c r="AL316" s="445"/>
      <c r="AM316" s="445"/>
      <c r="AN316" s="446"/>
      <c r="AO316" s="452">
        <v>16</v>
      </c>
    </row>
    <row r="317" spans="1:41">
      <c r="A317" s="72">
        <v>292</v>
      </c>
      <c r="B317" s="25">
        <v>271</v>
      </c>
      <c r="C317" s="14">
        <v>205</v>
      </c>
      <c r="D317" s="49" t="s">
        <v>2061</v>
      </c>
      <c r="E317" s="49"/>
      <c r="F317" s="49"/>
      <c r="G317" s="49"/>
      <c r="K317" s="455" t="s">
        <v>33</v>
      </c>
      <c r="L317" s="456"/>
      <c r="M317" s="457"/>
      <c r="N317" s="457"/>
      <c r="O317" s="457"/>
      <c r="P317" s="107" t="s">
        <v>33</v>
      </c>
      <c r="Q317" s="445"/>
      <c r="R317" s="454"/>
      <c r="S317" s="454"/>
      <c r="T317" s="454"/>
      <c r="U317" s="72">
        <v>238</v>
      </c>
      <c r="V317" s="174"/>
      <c r="W317" s="14">
        <v>172</v>
      </c>
      <c r="X317" s="49" t="s">
        <v>2078</v>
      </c>
      <c r="Y317" s="49"/>
      <c r="Z317" s="49"/>
      <c r="AA317" s="49"/>
      <c r="AB317" s="49"/>
      <c r="AC317" s="49"/>
      <c r="AD317" s="49"/>
      <c r="AE317" s="2" t="s">
        <v>982</v>
      </c>
      <c r="AF317" s="3"/>
      <c r="AG317" s="49"/>
      <c r="AH317" s="49"/>
      <c r="AI317" s="49"/>
      <c r="AJ317" s="107" t="s">
        <v>33</v>
      </c>
      <c r="AK317" s="445"/>
      <c r="AL317" s="445"/>
      <c r="AM317" s="445"/>
      <c r="AN317" s="446"/>
      <c r="AO317" s="452">
        <v>17</v>
      </c>
    </row>
    <row r="318" spans="1:41">
      <c r="A318" s="72">
        <v>293</v>
      </c>
      <c r="B318" s="25">
        <v>272</v>
      </c>
      <c r="C318" s="14">
        <v>206</v>
      </c>
      <c r="D318" s="49" t="s">
        <v>2081</v>
      </c>
      <c r="E318" s="49"/>
      <c r="F318" s="49"/>
      <c r="G318" s="49"/>
      <c r="K318" s="455" t="s">
        <v>33</v>
      </c>
      <c r="L318" s="456"/>
      <c r="M318" s="457"/>
      <c r="N318" s="457"/>
      <c r="O318" s="457"/>
      <c r="P318" s="107" t="s">
        <v>33</v>
      </c>
      <c r="Q318" s="445"/>
      <c r="R318" s="454"/>
      <c r="S318" s="454"/>
      <c r="T318" s="454"/>
      <c r="U318" s="72">
        <v>254</v>
      </c>
      <c r="V318" s="174"/>
      <c r="W318" s="14">
        <v>184</v>
      </c>
      <c r="X318" s="49" t="s">
        <v>2116</v>
      </c>
      <c r="Y318" s="49"/>
      <c r="Z318" s="49"/>
      <c r="AA318" s="49"/>
      <c r="AB318" s="49"/>
      <c r="AC318" s="49"/>
      <c r="AD318" s="49"/>
      <c r="AE318" s="455" t="s">
        <v>33</v>
      </c>
      <c r="AF318" s="455"/>
      <c r="AG318" s="457"/>
      <c r="AH318" s="457"/>
      <c r="AI318" s="457"/>
      <c r="AJ318" s="107" t="s">
        <v>33</v>
      </c>
      <c r="AK318" s="445"/>
      <c r="AL318" s="445"/>
      <c r="AM318" s="445"/>
      <c r="AN318" s="446"/>
      <c r="AO318" s="452">
        <v>18</v>
      </c>
    </row>
    <row r="319" spans="1:41">
      <c r="A319" s="72">
        <v>294</v>
      </c>
      <c r="B319" s="25">
        <v>273</v>
      </c>
      <c r="C319" s="7">
        <v>207</v>
      </c>
      <c r="D319" s="49" t="s">
        <v>2164</v>
      </c>
      <c r="E319" s="49"/>
      <c r="F319" s="49"/>
      <c r="G319" s="49"/>
      <c r="K319" s="455" t="s">
        <v>33</v>
      </c>
      <c r="L319" s="456"/>
      <c r="M319" s="457"/>
      <c r="N319" s="457"/>
      <c r="O319" s="457"/>
      <c r="P319" s="107" t="s">
        <v>33</v>
      </c>
      <c r="Q319" s="445"/>
      <c r="R319" s="454"/>
      <c r="S319" s="454"/>
      <c r="T319" s="454"/>
      <c r="U319" s="72">
        <v>273</v>
      </c>
      <c r="V319" s="174"/>
      <c r="W319" s="14">
        <v>194</v>
      </c>
      <c r="X319" s="49" t="s">
        <v>2055</v>
      </c>
      <c r="Y319" s="49"/>
      <c r="Z319" s="49"/>
      <c r="AA319" s="49"/>
      <c r="AB319" s="49"/>
      <c r="AC319" s="49"/>
      <c r="AD319" s="49"/>
      <c r="AE319" s="2" t="s">
        <v>1112</v>
      </c>
      <c r="AF319" s="2"/>
      <c r="AG319" s="49"/>
      <c r="AH319" s="49"/>
      <c r="AI319" s="49"/>
      <c r="AJ319" s="107" t="s">
        <v>33</v>
      </c>
      <c r="AK319" s="445"/>
      <c r="AL319" s="445"/>
      <c r="AM319" s="445"/>
      <c r="AN319" s="446"/>
      <c r="AO319" s="452">
        <v>19</v>
      </c>
    </row>
    <row r="320" spans="1:41">
      <c r="A320" s="72">
        <v>295</v>
      </c>
      <c r="B320" s="25">
        <v>274</v>
      </c>
      <c r="C320" s="2"/>
      <c r="D320" s="49" t="s">
        <v>2124</v>
      </c>
      <c r="E320" s="49"/>
      <c r="F320" s="49"/>
      <c r="G320" s="49"/>
      <c r="K320" s="2" t="s">
        <v>1179</v>
      </c>
      <c r="L320" s="2"/>
      <c r="M320" s="49"/>
      <c r="N320" s="49"/>
      <c r="O320" s="49"/>
      <c r="P320" s="2" t="s">
        <v>1077</v>
      </c>
      <c r="Q320" s="49"/>
      <c r="U320" s="72">
        <v>274</v>
      </c>
      <c r="V320" s="174"/>
      <c r="W320" s="14">
        <v>195</v>
      </c>
      <c r="X320" s="49" t="s">
        <v>2135</v>
      </c>
      <c r="Y320" s="49"/>
      <c r="Z320" s="49"/>
      <c r="AA320" s="49"/>
      <c r="AB320" s="49"/>
      <c r="AC320" s="49"/>
      <c r="AD320" s="49"/>
      <c r="AE320" s="2" t="s">
        <v>1118</v>
      </c>
      <c r="AF320" s="3"/>
      <c r="AG320" s="49"/>
      <c r="AH320" s="49"/>
      <c r="AI320" s="49"/>
      <c r="AJ320" s="107" t="s">
        <v>33</v>
      </c>
      <c r="AK320" s="445"/>
      <c r="AL320" s="445"/>
      <c r="AM320" s="445"/>
      <c r="AN320" s="446"/>
      <c r="AO320" s="452">
        <v>20</v>
      </c>
    </row>
    <row r="321" spans="1:41">
      <c r="A321" s="76">
        <v>296</v>
      </c>
      <c r="B321" s="43">
        <v>275</v>
      </c>
      <c r="C321" s="429" t="s">
        <v>40</v>
      </c>
      <c r="D321" s="49" t="s">
        <v>2032</v>
      </c>
      <c r="E321" s="49"/>
      <c r="F321" s="49"/>
      <c r="G321" s="49"/>
      <c r="K321" s="507" t="s">
        <v>1184</v>
      </c>
      <c r="L321" s="507"/>
      <c r="M321" s="490"/>
      <c r="N321" s="490"/>
      <c r="O321" s="490"/>
      <c r="P321" s="2" t="s">
        <v>1185</v>
      </c>
      <c r="Q321" s="49"/>
      <c r="U321" s="72">
        <v>291</v>
      </c>
      <c r="V321" s="425"/>
      <c r="W321" s="440">
        <v>204</v>
      </c>
      <c r="X321" s="426" t="s">
        <v>2067</v>
      </c>
      <c r="Y321" s="426"/>
      <c r="Z321" s="426"/>
      <c r="AA321" s="426"/>
      <c r="AB321" s="426"/>
      <c r="AC321" s="426"/>
      <c r="AD321" s="426"/>
      <c r="AE321" s="463" t="s">
        <v>33</v>
      </c>
      <c r="AF321" s="464"/>
      <c r="AG321" s="465"/>
      <c r="AH321" s="465"/>
      <c r="AI321" s="465"/>
      <c r="AJ321" s="448" t="s">
        <v>33</v>
      </c>
      <c r="AK321" s="449"/>
      <c r="AL321" s="449"/>
      <c r="AM321" s="449"/>
      <c r="AN321" s="450"/>
      <c r="AO321" s="453">
        <v>21</v>
      </c>
    </row>
    <row r="323" spans="1:41">
      <c r="A323" s="482" t="s">
        <v>2327</v>
      </c>
      <c r="B323" s="483"/>
      <c r="C323" s="483"/>
      <c r="D323" s="483"/>
      <c r="E323" s="483"/>
      <c r="F323" s="483"/>
      <c r="G323" s="483"/>
      <c r="H323" s="483"/>
      <c r="I323" s="483"/>
      <c r="J323" s="483"/>
      <c r="K323" s="483"/>
      <c r="L323" s="483"/>
      <c r="M323" s="483"/>
      <c r="N323" s="483"/>
      <c r="O323" s="483"/>
      <c r="P323" s="483"/>
      <c r="Q323" s="483"/>
      <c r="R323" s="483"/>
      <c r="S323" s="483"/>
      <c r="T323" s="483"/>
      <c r="U323" s="483"/>
      <c r="V323" s="483"/>
      <c r="W323" s="483"/>
      <c r="X323" s="483"/>
      <c r="Y323" s="483"/>
      <c r="Z323" s="61"/>
    </row>
    <row r="324" spans="1:41">
      <c r="A324" s="73" t="s">
        <v>1548</v>
      </c>
      <c r="B324" s="77" t="s">
        <v>1</v>
      </c>
      <c r="C324" s="7" t="s">
        <v>2</v>
      </c>
      <c r="D324" s="430" t="s">
        <v>2029</v>
      </c>
      <c r="E324" s="49"/>
      <c r="F324" s="49"/>
      <c r="G324" s="49"/>
      <c r="K324" s="5" t="s">
        <v>14</v>
      </c>
      <c r="L324" s="5"/>
      <c r="M324" s="49"/>
      <c r="N324" s="49"/>
      <c r="O324" s="49"/>
      <c r="P324" s="5" t="s">
        <v>16</v>
      </c>
      <c r="Q324" s="49"/>
      <c r="U324" t="s">
        <v>2336</v>
      </c>
      <c r="V324" t="s">
        <v>2326</v>
      </c>
      <c r="X324" s="135" t="s">
        <v>2368</v>
      </c>
    </row>
    <row r="325" spans="1:41">
      <c r="A325" s="520">
        <v>195</v>
      </c>
      <c r="B325" s="533">
        <v>182</v>
      </c>
      <c r="C325" s="545" t="s">
        <v>779</v>
      </c>
      <c r="D325" s="546" t="s">
        <v>2030</v>
      </c>
      <c r="E325" s="546"/>
      <c r="F325" s="546"/>
      <c r="G325" s="546"/>
      <c r="H325" s="546"/>
      <c r="I325" s="546"/>
      <c r="J325" s="546"/>
      <c r="K325" s="545" t="s">
        <v>40</v>
      </c>
      <c r="L325" s="545"/>
      <c r="M325" s="546"/>
      <c r="N325" s="546"/>
      <c r="O325" s="546"/>
      <c r="P325" s="545" t="s">
        <v>40</v>
      </c>
      <c r="Q325" s="546"/>
      <c r="R325" s="546"/>
      <c r="S325" s="546"/>
      <c r="T325" s="546"/>
      <c r="U325" s="546"/>
      <c r="V325" s="546"/>
      <c r="W325" s="546"/>
      <c r="X325" s="546"/>
      <c r="Y325" s="546"/>
      <c r="Z325" s="547"/>
      <c r="AA325" s="547"/>
    </row>
    <row r="326" spans="1:41">
      <c r="A326" s="329">
        <v>2</v>
      </c>
      <c r="B326" s="535">
        <v>2</v>
      </c>
      <c r="C326" s="434">
        <v>2</v>
      </c>
      <c r="D326" s="423" t="s">
        <v>2158</v>
      </c>
      <c r="E326" s="423"/>
      <c r="F326" s="423"/>
      <c r="G326" s="423"/>
      <c r="H326" s="423"/>
      <c r="I326" s="423"/>
      <c r="J326" s="423"/>
      <c r="K326" s="478" t="s">
        <v>33</v>
      </c>
      <c r="L326" s="479"/>
      <c r="M326" s="480"/>
      <c r="N326" s="480"/>
      <c r="O326" s="480"/>
      <c r="P326" s="442" t="s">
        <v>33</v>
      </c>
      <c r="Q326" s="443"/>
      <c r="R326" s="443"/>
      <c r="S326" s="443"/>
      <c r="T326" s="443"/>
      <c r="U326" s="541" t="s">
        <v>2344</v>
      </c>
      <c r="V326" s="51">
        <v>1</v>
      </c>
      <c r="W326" s="509">
        <v>1</v>
      </c>
      <c r="X326" s="423" t="s">
        <v>1566</v>
      </c>
      <c r="Y326" s="423"/>
      <c r="Z326" s="424"/>
      <c r="AA326" s="51"/>
    </row>
    <row r="327" spans="1:41">
      <c r="A327" s="437">
        <v>5</v>
      </c>
      <c r="B327" s="13">
        <v>5</v>
      </c>
      <c r="C327" s="2"/>
      <c r="D327" s="49" t="s">
        <v>2318</v>
      </c>
      <c r="E327" s="49"/>
      <c r="F327" s="49"/>
      <c r="G327" s="49"/>
      <c r="H327" s="49"/>
      <c r="I327" s="49"/>
      <c r="J327" s="49"/>
      <c r="K327" s="455" t="s">
        <v>33</v>
      </c>
      <c r="L327" s="456"/>
      <c r="M327" s="457"/>
      <c r="N327" s="457"/>
      <c r="O327" s="457"/>
      <c r="P327" s="2" t="s">
        <v>62</v>
      </c>
      <c r="Q327" s="49"/>
      <c r="R327" s="49"/>
      <c r="S327" s="49"/>
      <c r="T327" s="49"/>
      <c r="U327" s="542" t="s">
        <v>2344</v>
      </c>
      <c r="V327" s="481">
        <v>2</v>
      </c>
      <c r="W327" s="510">
        <v>2</v>
      </c>
      <c r="X327" s="49" t="s">
        <v>1566</v>
      </c>
      <c r="Y327" s="49"/>
      <c r="Z327" s="330"/>
      <c r="AA327" s="481"/>
    </row>
    <row r="328" spans="1:41">
      <c r="A328" s="437">
        <v>8</v>
      </c>
      <c r="B328" s="13">
        <v>7</v>
      </c>
      <c r="C328" s="14">
        <v>6</v>
      </c>
      <c r="D328" s="49" t="s">
        <v>2311</v>
      </c>
      <c r="E328" s="49"/>
      <c r="F328" s="49"/>
      <c r="G328" s="49"/>
      <c r="H328" s="49"/>
      <c r="I328" s="49"/>
      <c r="J328" s="49"/>
      <c r="K328" s="455" t="s">
        <v>33</v>
      </c>
      <c r="L328" s="456"/>
      <c r="M328" s="457"/>
      <c r="N328" s="457"/>
      <c r="O328" s="457"/>
      <c r="P328" s="107" t="s">
        <v>33</v>
      </c>
      <c r="Q328" s="445"/>
      <c r="R328" s="445"/>
      <c r="S328" s="445"/>
      <c r="T328" s="445"/>
      <c r="U328" s="542" t="s">
        <v>2344</v>
      </c>
      <c r="V328" s="481">
        <v>3</v>
      </c>
      <c r="W328" s="510">
        <v>3</v>
      </c>
      <c r="X328" s="49" t="s">
        <v>1566</v>
      </c>
      <c r="Y328" s="49"/>
      <c r="Z328" s="330"/>
      <c r="AA328" s="481"/>
    </row>
    <row r="329" spans="1:41">
      <c r="A329" s="437">
        <v>11</v>
      </c>
      <c r="B329" s="13">
        <v>10</v>
      </c>
      <c r="C329" s="14">
        <v>8</v>
      </c>
      <c r="D329" s="49" t="s">
        <v>2230</v>
      </c>
      <c r="E329" s="49"/>
      <c r="F329" s="49"/>
      <c r="G329" s="49"/>
      <c r="H329" s="49"/>
      <c r="I329" s="49"/>
      <c r="J329" s="49"/>
      <c r="K329" s="455" t="s">
        <v>33</v>
      </c>
      <c r="L329" s="456"/>
      <c r="M329" s="457"/>
      <c r="N329" s="457"/>
      <c r="O329" s="457"/>
      <c r="P329" s="107" t="s">
        <v>33</v>
      </c>
      <c r="Q329" s="445"/>
      <c r="R329" s="445"/>
      <c r="S329" s="445"/>
      <c r="T329" s="445"/>
      <c r="U329" s="542" t="s">
        <v>2344</v>
      </c>
      <c r="V329" s="481">
        <v>4</v>
      </c>
      <c r="W329" s="510">
        <v>4</v>
      </c>
      <c r="X329" s="49" t="s">
        <v>1566</v>
      </c>
      <c r="Y329" s="49"/>
      <c r="Z329" s="330"/>
      <c r="AA329" s="481"/>
    </row>
    <row r="330" spans="1:41">
      <c r="A330" s="437">
        <v>13</v>
      </c>
      <c r="B330" s="13">
        <v>12</v>
      </c>
      <c r="C330" s="2"/>
      <c r="D330" s="49" t="s">
        <v>2191</v>
      </c>
      <c r="E330" s="49"/>
      <c r="F330" s="49"/>
      <c r="G330" s="49"/>
      <c r="H330" s="49"/>
      <c r="I330" s="49"/>
      <c r="J330" s="49"/>
      <c r="K330" s="455" t="s">
        <v>33</v>
      </c>
      <c r="L330" s="456"/>
      <c r="M330" s="457"/>
      <c r="N330" s="457"/>
      <c r="O330" s="457"/>
      <c r="P330" s="2" t="s">
        <v>108</v>
      </c>
      <c r="Q330" s="49"/>
      <c r="R330" s="49"/>
      <c r="S330" s="49"/>
      <c r="T330" s="49"/>
      <c r="U330" s="542" t="s">
        <v>2344</v>
      </c>
      <c r="V330" s="481">
        <v>5</v>
      </c>
      <c r="W330" s="510">
        <v>5</v>
      </c>
      <c r="X330" s="49" t="s">
        <v>1566</v>
      </c>
      <c r="Y330" s="49"/>
      <c r="Z330" s="330"/>
      <c r="AA330" s="481"/>
    </row>
    <row r="331" spans="1:41">
      <c r="A331" s="437">
        <v>17</v>
      </c>
      <c r="B331" s="13">
        <v>16</v>
      </c>
      <c r="C331" s="14">
        <v>10</v>
      </c>
      <c r="D331" s="49" t="s">
        <v>2254</v>
      </c>
      <c r="E331" s="49"/>
      <c r="F331" s="49"/>
      <c r="G331" s="49"/>
      <c r="H331" s="49"/>
      <c r="I331" s="49"/>
      <c r="J331" s="49"/>
      <c r="K331" s="455" t="s">
        <v>33</v>
      </c>
      <c r="L331" s="456"/>
      <c r="M331" s="457"/>
      <c r="N331" s="457"/>
      <c r="O331" s="457"/>
      <c r="P331" s="107" t="s">
        <v>33</v>
      </c>
      <c r="Q331" s="445"/>
      <c r="R331" s="445"/>
      <c r="S331" s="445"/>
      <c r="T331" s="445"/>
      <c r="U331" s="542" t="s">
        <v>2344</v>
      </c>
      <c r="V331" s="481">
        <v>6</v>
      </c>
      <c r="W331" s="510">
        <v>6</v>
      </c>
      <c r="X331" s="49" t="s">
        <v>1566</v>
      </c>
      <c r="Y331" s="49"/>
      <c r="Z331" s="330"/>
      <c r="AA331" s="481"/>
    </row>
    <row r="332" spans="1:41">
      <c r="A332" s="437">
        <v>19</v>
      </c>
      <c r="B332" s="13">
        <v>18</v>
      </c>
      <c r="C332" s="2"/>
      <c r="D332" s="49" t="s">
        <v>2095</v>
      </c>
      <c r="E332" s="49"/>
      <c r="F332" s="49"/>
      <c r="G332" s="49"/>
      <c r="H332" s="49"/>
      <c r="I332" s="49"/>
      <c r="J332" s="49"/>
      <c r="K332" s="455" t="s">
        <v>33</v>
      </c>
      <c r="L332" s="456"/>
      <c r="M332" s="457"/>
      <c r="N332" s="457"/>
      <c r="O332" s="457"/>
      <c r="P332" s="2" t="s">
        <v>141</v>
      </c>
      <c r="Q332" s="49"/>
      <c r="R332" s="49"/>
      <c r="S332" s="49"/>
      <c r="T332" s="49"/>
      <c r="U332" s="542" t="s">
        <v>2344</v>
      </c>
      <c r="V332" s="481">
        <v>7</v>
      </c>
      <c r="W332" s="510">
        <v>7</v>
      </c>
      <c r="X332" s="49" t="s">
        <v>1566</v>
      </c>
      <c r="Y332" s="49"/>
      <c r="Z332" s="330"/>
      <c r="AA332" s="481"/>
    </row>
    <row r="333" spans="1:41">
      <c r="A333" s="437">
        <v>20</v>
      </c>
      <c r="B333" s="13">
        <v>19</v>
      </c>
      <c r="C333" s="14">
        <v>12</v>
      </c>
      <c r="D333" s="49" t="s">
        <v>2100</v>
      </c>
      <c r="E333" s="49"/>
      <c r="F333" s="49"/>
      <c r="G333" s="49"/>
      <c r="H333" s="49"/>
      <c r="I333" s="49"/>
      <c r="J333" s="49"/>
      <c r="K333" s="455" t="s">
        <v>33</v>
      </c>
      <c r="L333" s="456"/>
      <c r="M333" s="457"/>
      <c r="N333" s="457"/>
      <c r="O333" s="457"/>
      <c r="P333" s="107" t="s">
        <v>33</v>
      </c>
      <c r="Q333" s="445"/>
      <c r="R333" s="445"/>
      <c r="S333" s="445"/>
      <c r="T333" s="445"/>
      <c r="U333" s="542" t="s">
        <v>2344</v>
      </c>
      <c r="V333" s="481">
        <v>8</v>
      </c>
      <c r="W333" s="510">
        <v>8</v>
      </c>
      <c r="X333" s="49" t="s">
        <v>1566</v>
      </c>
      <c r="Y333" s="49"/>
      <c r="Z333" s="330"/>
      <c r="AA333" s="481"/>
    </row>
    <row r="334" spans="1:41">
      <c r="A334" s="437">
        <v>21</v>
      </c>
      <c r="B334" s="13">
        <v>20</v>
      </c>
      <c r="C334" s="14">
        <v>13</v>
      </c>
      <c r="D334" s="49" t="s">
        <v>2268</v>
      </c>
      <c r="E334" s="49"/>
      <c r="F334" s="49"/>
      <c r="G334" s="49"/>
      <c r="H334" s="49"/>
      <c r="I334" s="49"/>
      <c r="J334" s="49"/>
      <c r="K334" s="455" t="s">
        <v>33</v>
      </c>
      <c r="L334" s="456"/>
      <c r="M334" s="457"/>
      <c r="N334" s="457"/>
      <c r="O334" s="457"/>
      <c r="P334" s="107" t="s">
        <v>33</v>
      </c>
      <c r="Q334" s="445"/>
      <c r="R334" s="445"/>
      <c r="S334" s="445"/>
      <c r="T334" s="445"/>
      <c r="U334" s="542" t="s">
        <v>2344</v>
      </c>
      <c r="V334" s="481">
        <v>9</v>
      </c>
      <c r="W334" s="510">
        <v>9</v>
      </c>
      <c r="X334" s="49" t="s">
        <v>1566</v>
      </c>
      <c r="Y334" s="49"/>
      <c r="Z334" s="330"/>
      <c r="AA334" s="481"/>
    </row>
    <row r="335" spans="1:41">
      <c r="A335" s="437">
        <v>23</v>
      </c>
      <c r="B335" s="13">
        <v>22</v>
      </c>
      <c r="C335" s="14">
        <v>15</v>
      </c>
      <c r="D335" s="49" t="s">
        <v>2204</v>
      </c>
      <c r="E335" s="49"/>
      <c r="F335" s="49"/>
      <c r="G335" s="49"/>
      <c r="H335" s="49"/>
      <c r="I335" s="49"/>
      <c r="J335" s="49"/>
      <c r="K335" s="455" t="s">
        <v>33</v>
      </c>
      <c r="L335" s="456"/>
      <c r="M335" s="457"/>
      <c r="N335" s="457"/>
      <c r="O335" s="457"/>
      <c r="P335" s="107" t="s">
        <v>33</v>
      </c>
      <c r="Q335" s="445"/>
      <c r="R335" s="445"/>
      <c r="S335" s="445"/>
      <c r="T335" s="445"/>
      <c r="U335" s="542" t="s">
        <v>2344</v>
      </c>
      <c r="V335" s="481">
        <v>10</v>
      </c>
      <c r="W335" s="510">
        <v>10</v>
      </c>
      <c r="X335" s="49" t="s">
        <v>1566</v>
      </c>
      <c r="Y335" s="49"/>
      <c r="Z335" s="330"/>
      <c r="AA335" s="481"/>
    </row>
    <row r="336" spans="1:41">
      <c r="A336" s="437">
        <v>25</v>
      </c>
      <c r="B336" s="13">
        <v>24</v>
      </c>
      <c r="C336" s="14">
        <v>17</v>
      </c>
      <c r="D336" s="49" t="s">
        <v>2240</v>
      </c>
      <c r="E336" s="49"/>
      <c r="F336" s="49"/>
      <c r="G336" s="49"/>
      <c r="H336" s="49"/>
      <c r="I336" s="49"/>
      <c r="J336" s="49"/>
      <c r="K336" s="455" t="s">
        <v>33</v>
      </c>
      <c r="L336" s="456"/>
      <c r="M336" s="457"/>
      <c r="N336" s="457"/>
      <c r="O336" s="457"/>
      <c r="P336" s="107" t="s">
        <v>33</v>
      </c>
      <c r="Q336" s="445"/>
      <c r="R336" s="445"/>
      <c r="S336" s="445"/>
      <c r="T336" s="445"/>
      <c r="U336" s="542" t="s">
        <v>2344</v>
      </c>
      <c r="V336" s="481">
        <v>11</v>
      </c>
      <c r="W336" s="510">
        <v>11</v>
      </c>
      <c r="X336" s="49" t="s">
        <v>1566</v>
      </c>
      <c r="Y336" s="49"/>
      <c r="Z336" s="330"/>
      <c r="AA336" s="481"/>
    </row>
    <row r="337" spans="1:27">
      <c r="A337" s="437">
        <v>28</v>
      </c>
      <c r="B337" s="13">
        <v>27</v>
      </c>
      <c r="C337" s="2"/>
      <c r="D337" s="49" t="s">
        <v>2156</v>
      </c>
      <c r="E337" s="49"/>
      <c r="F337" s="49"/>
      <c r="G337" s="49"/>
      <c r="H337" s="49"/>
      <c r="I337" s="49"/>
      <c r="J337" s="49"/>
      <c r="K337" s="455" t="s">
        <v>33</v>
      </c>
      <c r="L337" s="456"/>
      <c r="M337" s="457"/>
      <c r="N337" s="457"/>
      <c r="O337" s="457"/>
      <c r="P337" s="2" t="s">
        <v>183</v>
      </c>
      <c r="Q337" s="49"/>
      <c r="R337" s="49"/>
      <c r="S337" s="49"/>
      <c r="T337" s="49"/>
      <c r="U337" s="542" t="s">
        <v>2344</v>
      </c>
      <c r="V337" s="481">
        <v>12</v>
      </c>
      <c r="W337" s="510">
        <v>12</v>
      </c>
      <c r="X337" s="49" t="s">
        <v>1566</v>
      </c>
      <c r="Y337" s="49"/>
      <c r="Z337" s="330"/>
      <c r="AA337" s="481"/>
    </row>
    <row r="338" spans="1:27">
      <c r="A338" s="437">
        <v>29</v>
      </c>
      <c r="B338" s="13">
        <v>28</v>
      </c>
      <c r="C338" s="14">
        <v>19</v>
      </c>
      <c r="D338" s="49" t="s">
        <v>2141</v>
      </c>
      <c r="E338" s="49"/>
      <c r="F338" s="49"/>
      <c r="G338" s="49"/>
      <c r="H338" s="49"/>
      <c r="I338" s="49"/>
      <c r="J338" s="49"/>
      <c r="K338" s="455" t="s">
        <v>33</v>
      </c>
      <c r="L338" s="456"/>
      <c r="M338" s="457"/>
      <c r="N338" s="457"/>
      <c r="O338" s="457"/>
      <c r="P338" s="107" t="s">
        <v>33</v>
      </c>
      <c r="Q338" s="445"/>
      <c r="R338" s="445"/>
      <c r="S338" s="445"/>
      <c r="T338" s="445"/>
      <c r="U338" s="542" t="s">
        <v>2344</v>
      </c>
      <c r="V338" s="481">
        <v>13</v>
      </c>
      <c r="W338" s="510">
        <v>13</v>
      </c>
      <c r="X338" s="49" t="s">
        <v>1566</v>
      </c>
      <c r="Y338" s="49"/>
      <c r="Z338" s="330"/>
      <c r="AA338" s="481"/>
    </row>
    <row r="339" spans="1:27">
      <c r="A339" s="437">
        <v>30</v>
      </c>
      <c r="B339" s="13">
        <v>29</v>
      </c>
      <c r="C339" s="14">
        <v>20</v>
      </c>
      <c r="D339" s="49" t="s">
        <v>2088</v>
      </c>
      <c r="E339" s="49"/>
      <c r="F339" s="49"/>
      <c r="G339" s="49"/>
      <c r="H339" s="49"/>
      <c r="I339" s="49"/>
      <c r="J339" s="49"/>
      <c r="K339" s="455" t="s">
        <v>33</v>
      </c>
      <c r="L339" s="456"/>
      <c r="M339" s="457"/>
      <c r="N339" s="457"/>
      <c r="O339" s="457"/>
      <c r="P339" s="107" t="s">
        <v>33</v>
      </c>
      <c r="Q339" s="445"/>
      <c r="R339" s="445"/>
      <c r="S339" s="445"/>
      <c r="T339" s="445"/>
      <c r="U339" s="542" t="s">
        <v>2344</v>
      </c>
      <c r="V339" s="481">
        <v>14</v>
      </c>
      <c r="W339" s="510">
        <v>14</v>
      </c>
      <c r="X339" s="49" t="s">
        <v>1566</v>
      </c>
      <c r="Y339" s="49"/>
      <c r="Z339" s="330"/>
      <c r="AA339" s="481"/>
    </row>
    <row r="340" spans="1:27">
      <c r="A340" s="437">
        <v>33</v>
      </c>
      <c r="B340" s="13">
        <v>32</v>
      </c>
      <c r="C340" s="14">
        <v>22</v>
      </c>
      <c r="D340" s="49" t="s">
        <v>2119</v>
      </c>
      <c r="E340" s="49"/>
      <c r="F340" s="49"/>
      <c r="G340" s="49"/>
      <c r="H340" s="49"/>
      <c r="I340" s="49"/>
      <c r="J340" s="49"/>
      <c r="K340" s="455" t="s">
        <v>33</v>
      </c>
      <c r="L340" s="456"/>
      <c r="M340" s="457"/>
      <c r="N340" s="457"/>
      <c r="O340" s="457"/>
      <c r="P340" s="107" t="s">
        <v>33</v>
      </c>
      <c r="Q340" s="445"/>
      <c r="R340" s="445"/>
      <c r="S340" s="445"/>
      <c r="T340" s="445"/>
      <c r="U340" s="542" t="s">
        <v>2344</v>
      </c>
      <c r="V340" s="481">
        <v>15</v>
      </c>
      <c r="W340" s="510">
        <v>15</v>
      </c>
      <c r="X340" s="49" t="s">
        <v>1566</v>
      </c>
      <c r="Y340" s="49"/>
      <c r="Z340" s="330"/>
      <c r="AA340" s="481"/>
    </row>
    <row r="341" spans="1:27">
      <c r="A341" s="437">
        <v>35</v>
      </c>
      <c r="B341" s="2"/>
      <c r="C341" s="14">
        <v>24</v>
      </c>
      <c r="D341" s="49" t="s">
        <v>2047</v>
      </c>
      <c r="E341" s="49"/>
      <c r="F341" s="49"/>
      <c r="G341" s="49"/>
      <c r="H341" s="49"/>
      <c r="I341" s="49"/>
      <c r="J341" s="49"/>
      <c r="K341" s="455" t="s">
        <v>33</v>
      </c>
      <c r="L341" s="455"/>
      <c r="M341" s="457"/>
      <c r="N341" s="457"/>
      <c r="O341" s="457"/>
      <c r="P341" s="107" t="s">
        <v>40</v>
      </c>
      <c r="Q341" s="445"/>
      <c r="R341" s="445"/>
      <c r="S341" s="445"/>
      <c r="T341" s="445"/>
      <c r="U341" s="542" t="s">
        <v>2344</v>
      </c>
      <c r="V341" s="481">
        <v>16</v>
      </c>
      <c r="W341" s="510">
        <v>16</v>
      </c>
      <c r="X341" s="49" t="s">
        <v>1566</v>
      </c>
      <c r="Y341" s="49"/>
      <c r="Z341" s="330"/>
      <c r="AA341" s="481"/>
    </row>
    <row r="342" spans="1:27">
      <c r="A342" s="437">
        <v>36</v>
      </c>
      <c r="B342" s="13">
        <v>34</v>
      </c>
      <c r="C342" s="14">
        <v>25</v>
      </c>
      <c r="D342" s="49" t="s">
        <v>2298</v>
      </c>
      <c r="E342" s="49"/>
      <c r="F342" s="49"/>
      <c r="G342" s="49"/>
      <c r="H342" s="49"/>
      <c r="I342" s="49"/>
      <c r="J342" s="49"/>
      <c r="K342" s="455" t="s">
        <v>33</v>
      </c>
      <c r="L342" s="456"/>
      <c r="M342" s="457"/>
      <c r="N342" s="457"/>
      <c r="O342" s="457"/>
      <c r="P342" s="107" t="s">
        <v>33</v>
      </c>
      <c r="Q342" s="445"/>
      <c r="R342" s="445"/>
      <c r="S342" s="445"/>
      <c r="T342" s="445"/>
      <c r="U342" s="542" t="s">
        <v>2344</v>
      </c>
      <c r="V342" s="481">
        <v>17</v>
      </c>
      <c r="W342" s="510">
        <v>17</v>
      </c>
      <c r="X342" s="49" t="s">
        <v>1566</v>
      </c>
      <c r="Y342" s="49"/>
      <c r="Z342" s="330"/>
      <c r="AA342" s="481"/>
    </row>
    <row r="343" spans="1:27">
      <c r="A343" s="437">
        <v>38</v>
      </c>
      <c r="B343" s="13">
        <v>36</v>
      </c>
      <c r="C343" s="2"/>
      <c r="D343" s="49" t="s">
        <v>2103</v>
      </c>
      <c r="E343" s="49"/>
      <c r="F343" s="49"/>
      <c r="G343" s="49"/>
      <c r="H343" s="49"/>
      <c r="I343" s="49"/>
      <c r="J343" s="49"/>
      <c r="K343" s="455" t="s">
        <v>33</v>
      </c>
      <c r="L343" s="456"/>
      <c r="M343" s="457"/>
      <c r="N343" s="457"/>
      <c r="O343" s="457"/>
      <c r="P343" s="2" t="s">
        <v>227</v>
      </c>
      <c r="Q343" s="49"/>
      <c r="R343" s="49"/>
      <c r="S343" s="49"/>
      <c r="T343" s="49"/>
      <c r="U343" s="542" t="s">
        <v>2344</v>
      </c>
      <c r="V343" s="481">
        <v>18</v>
      </c>
      <c r="W343" s="510">
        <v>18</v>
      </c>
      <c r="X343" s="49" t="s">
        <v>1566</v>
      </c>
      <c r="Y343" s="49"/>
      <c r="Z343" s="330"/>
      <c r="AA343" s="481"/>
    </row>
    <row r="344" spans="1:27">
      <c r="A344" s="437">
        <v>39</v>
      </c>
      <c r="B344" s="13">
        <v>37</v>
      </c>
      <c r="C344" s="14">
        <v>26</v>
      </c>
      <c r="D344" s="49" t="s">
        <v>2197</v>
      </c>
      <c r="E344" s="49"/>
      <c r="F344" s="49"/>
      <c r="G344" s="49"/>
      <c r="H344" s="49"/>
      <c r="I344" s="49"/>
      <c r="J344" s="49"/>
      <c r="K344" s="455" t="s">
        <v>33</v>
      </c>
      <c r="L344" s="456"/>
      <c r="M344" s="457"/>
      <c r="N344" s="457"/>
      <c r="O344" s="457"/>
      <c r="P344" s="107" t="s">
        <v>33</v>
      </c>
      <c r="Q344" s="445"/>
      <c r="R344" s="445"/>
      <c r="S344" s="445"/>
      <c r="T344" s="445"/>
      <c r="U344" s="542" t="s">
        <v>2344</v>
      </c>
      <c r="V344" s="481">
        <v>19</v>
      </c>
      <c r="W344" s="510">
        <v>19</v>
      </c>
      <c r="X344" s="49" t="s">
        <v>1566</v>
      </c>
      <c r="Y344" s="49"/>
      <c r="Z344" s="330"/>
      <c r="AA344" s="481"/>
    </row>
    <row r="345" spans="1:27">
      <c r="A345" s="437">
        <v>40</v>
      </c>
      <c r="B345" s="13">
        <v>38</v>
      </c>
      <c r="C345" s="2"/>
      <c r="D345" s="49" t="s">
        <v>2314</v>
      </c>
      <c r="E345" s="49"/>
      <c r="F345" s="49"/>
      <c r="G345" s="49"/>
      <c r="H345" s="49"/>
      <c r="I345" s="49"/>
      <c r="J345" s="49"/>
      <c r="K345" s="455" t="s">
        <v>33</v>
      </c>
      <c r="L345" s="456"/>
      <c r="M345" s="457"/>
      <c r="N345" s="457"/>
      <c r="O345" s="457"/>
      <c r="P345" s="2" t="s">
        <v>238</v>
      </c>
      <c r="Q345" s="49"/>
      <c r="R345" s="49"/>
      <c r="S345" s="49"/>
      <c r="T345" s="49"/>
      <c r="U345" s="542" t="s">
        <v>2344</v>
      </c>
      <c r="V345" s="481">
        <v>20</v>
      </c>
      <c r="W345" s="510">
        <v>20</v>
      </c>
      <c r="X345" s="49" t="s">
        <v>1566</v>
      </c>
      <c r="Y345" s="49"/>
      <c r="Z345" s="330"/>
      <c r="AA345" s="481"/>
    </row>
    <row r="346" spans="1:27">
      <c r="A346" s="437">
        <v>41</v>
      </c>
      <c r="B346" s="13">
        <v>39</v>
      </c>
      <c r="C346" s="14">
        <v>27</v>
      </c>
      <c r="D346" s="431" t="s">
        <v>2243</v>
      </c>
      <c r="E346" s="49"/>
      <c r="F346" s="49"/>
      <c r="G346" s="49"/>
      <c r="H346" s="49"/>
      <c r="I346" s="49"/>
      <c r="J346" s="49"/>
      <c r="K346" s="455" t="s">
        <v>33</v>
      </c>
      <c r="L346" s="456"/>
      <c r="M346" s="457"/>
      <c r="N346" s="457"/>
      <c r="O346" s="457"/>
      <c r="P346" s="107" t="s">
        <v>33</v>
      </c>
      <c r="Q346" s="445"/>
      <c r="R346" s="445"/>
      <c r="S346" s="445"/>
      <c r="T346" s="445"/>
      <c r="U346" s="542" t="s">
        <v>2344</v>
      </c>
      <c r="V346" s="481">
        <v>21</v>
      </c>
      <c r="W346" s="510">
        <v>21</v>
      </c>
      <c r="X346" s="49" t="s">
        <v>1566</v>
      </c>
      <c r="Y346" s="49"/>
      <c r="Z346" s="330"/>
      <c r="AA346" s="481"/>
    </row>
    <row r="347" spans="1:27">
      <c r="A347" s="437">
        <v>45</v>
      </c>
      <c r="B347" s="13">
        <v>43</v>
      </c>
      <c r="C347" s="14">
        <v>30</v>
      </c>
      <c r="D347" s="49" t="s">
        <v>2146</v>
      </c>
      <c r="E347" s="49"/>
      <c r="F347" s="49"/>
      <c r="G347" s="49"/>
      <c r="H347" s="49"/>
      <c r="I347" s="49"/>
      <c r="J347" s="49"/>
      <c r="K347" s="455" t="s">
        <v>33</v>
      </c>
      <c r="L347" s="456"/>
      <c r="M347" s="457"/>
      <c r="N347" s="457"/>
      <c r="O347" s="457"/>
      <c r="P347" s="107" t="s">
        <v>33</v>
      </c>
      <c r="Q347" s="445"/>
      <c r="R347" s="445"/>
      <c r="S347" s="445"/>
      <c r="T347" s="445"/>
      <c r="U347" s="542" t="s">
        <v>2344</v>
      </c>
      <c r="V347" s="481">
        <v>22</v>
      </c>
      <c r="W347" s="510">
        <v>22</v>
      </c>
      <c r="X347" s="49" t="s">
        <v>1566</v>
      </c>
      <c r="Y347" s="49"/>
      <c r="Z347" s="330"/>
      <c r="AA347" s="481"/>
    </row>
    <row r="348" spans="1:27">
      <c r="A348" s="437">
        <v>51</v>
      </c>
      <c r="B348" s="13">
        <v>48</v>
      </c>
      <c r="C348" s="2"/>
      <c r="D348" s="49" t="s">
        <v>2104</v>
      </c>
      <c r="E348" s="49"/>
      <c r="F348" s="49"/>
      <c r="G348" s="49"/>
      <c r="H348" s="49"/>
      <c r="I348" s="49"/>
      <c r="J348" s="49"/>
      <c r="K348" s="455" t="s">
        <v>33</v>
      </c>
      <c r="L348" s="456"/>
      <c r="M348" s="457"/>
      <c r="N348" s="457"/>
      <c r="O348" s="457"/>
      <c r="P348" s="2" t="s">
        <v>281</v>
      </c>
      <c r="Q348" s="49"/>
      <c r="R348" s="49"/>
      <c r="S348" s="49"/>
      <c r="T348" s="49"/>
      <c r="U348" s="542" t="s">
        <v>2344</v>
      </c>
      <c r="V348" s="481">
        <v>23</v>
      </c>
      <c r="W348" s="510">
        <v>23</v>
      </c>
      <c r="X348" s="49" t="s">
        <v>1566</v>
      </c>
      <c r="Y348" s="49"/>
      <c r="Z348" s="330"/>
      <c r="AA348" s="481"/>
    </row>
    <row r="349" spans="1:27">
      <c r="A349" s="437">
        <v>55</v>
      </c>
      <c r="B349" s="13">
        <v>52</v>
      </c>
      <c r="C349" s="2"/>
      <c r="D349" s="49" t="s">
        <v>2315</v>
      </c>
      <c r="E349" s="49"/>
      <c r="F349" s="49"/>
      <c r="G349" s="49"/>
      <c r="H349" s="49"/>
      <c r="I349" s="49"/>
      <c r="J349" s="49"/>
      <c r="K349" s="455" t="s">
        <v>33</v>
      </c>
      <c r="L349" s="456"/>
      <c r="M349" s="457"/>
      <c r="N349" s="457"/>
      <c r="O349" s="457"/>
      <c r="P349" s="2" t="s">
        <v>141</v>
      </c>
      <c r="Q349" s="49"/>
      <c r="R349" s="49"/>
      <c r="S349" s="49"/>
      <c r="T349" s="49"/>
      <c r="U349" s="542" t="s">
        <v>2344</v>
      </c>
      <c r="V349" s="481">
        <v>24</v>
      </c>
      <c r="W349" s="510">
        <v>24</v>
      </c>
      <c r="X349" s="49" t="s">
        <v>1566</v>
      </c>
      <c r="Y349" s="49"/>
      <c r="Z349" s="330"/>
      <c r="AA349" s="481"/>
    </row>
    <row r="350" spans="1:27">
      <c r="A350" s="437">
        <v>56</v>
      </c>
      <c r="B350" s="13">
        <v>53</v>
      </c>
      <c r="C350" s="14">
        <v>38</v>
      </c>
      <c r="D350" s="49" t="s">
        <v>2112</v>
      </c>
      <c r="E350" s="49"/>
      <c r="F350" s="49"/>
      <c r="G350" s="49"/>
      <c r="H350" s="49"/>
      <c r="I350" s="49"/>
      <c r="J350" s="49"/>
      <c r="K350" s="455" t="s">
        <v>33</v>
      </c>
      <c r="L350" s="455"/>
      <c r="M350" s="457"/>
      <c r="N350" s="457"/>
      <c r="O350" s="457"/>
      <c r="P350" s="107" t="s">
        <v>40</v>
      </c>
      <c r="Q350" s="445"/>
      <c r="R350" s="445"/>
      <c r="S350" s="445"/>
      <c r="T350" s="445"/>
      <c r="U350" s="542" t="s">
        <v>2344</v>
      </c>
      <c r="V350" s="481">
        <v>25</v>
      </c>
      <c r="W350" s="510">
        <v>25</v>
      </c>
      <c r="X350" s="49" t="s">
        <v>1566</v>
      </c>
      <c r="Y350" s="49"/>
      <c r="Z350" s="330"/>
      <c r="AA350" s="481"/>
    </row>
    <row r="351" spans="1:27">
      <c r="A351" s="437">
        <v>57</v>
      </c>
      <c r="B351" s="13">
        <v>54</v>
      </c>
      <c r="C351" s="14">
        <v>39</v>
      </c>
      <c r="D351" s="49" t="s">
        <v>2125</v>
      </c>
      <c r="E351" s="49"/>
      <c r="F351" s="49"/>
      <c r="G351" s="49"/>
      <c r="H351" s="49"/>
      <c r="I351" s="49"/>
      <c r="J351" s="49"/>
      <c r="K351" s="455" t="s">
        <v>33</v>
      </c>
      <c r="L351" s="456"/>
      <c r="M351" s="457"/>
      <c r="N351" s="457"/>
      <c r="O351" s="457"/>
      <c r="P351" s="107" t="s">
        <v>33</v>
      </c>
      <c r="Q351" s="445"/>
      <c r="R351" s="445"/>
      <c r="S351" s="445"/>
      <c r="T351" s="445"/>
      <c r="U351" s="542" t="s">
        <v>2344</v>
      </c>
      <c r="V351" s="481">
        <v>26</v>
      </c>
      <c r="W351" s="510">
        <v>26</v>
      </c>
      <c r="X351" s="49" t="s">
        <v>1566</v>
      </c>
      <c r="Y351" s="49"/>
      <c r="Z351" s="330"/>
      <c r="AA351" s="481"/>
    </row>
    <row r="352" spans="1:27">
      <c r="A352" s="437">
        <v>58</v>
      </c>
      <c r="B352" s="13">
        <v>55</v>
      </c>
      <c r="C352" s="14">
        <v>40</v>
      </c>
      <c r="D352" s="49" t="s">
        <v>2266</v>
      </c>
      <c r="E352" s="49"/>
      <c r="F352" s="49"/>
      <c r="G352" s="49"/>
      <c r="H352" s="49"/>
      <c r="I352" s="49"/>
      <c r="J352" s="49"/>
      <c r="K352" s="455" t="s">
        <v>33</v>
      </c>
      <c r="L352" s="456"/>
      <c r="M352" s="457"/>
      <c r="N352" s="457"/>
      <c r="O352" s="457"/>
      <c r="P352" s="107" t="s">
        <v>33</v>
      </c>
      <c r="Q352" s="445"/>
      <c r="R352" s="445"/>
      <c r="S352" s="445"/>
      <c r="T352" s="445"/>
      <c r="U352" s="542" t="s">
        <v>2344</v>
      </c>
      <c r="V352" s="481">
        <v>27</v>
      </c>
      <c r="W352" s="510">
        <v>27</v>
      </c>
      <c r="X352" s="49" t="s">
        <v>1566</v>
      </c>
      <c r="Y352" s="49"/>
      <c r="Z352" s="330"/>
      <c r="AA352" s="481"/>
    </row>
    <row r="353" spans="1:27">
      <c r="A353" s="437">
        <v>59</v>
      </c>
      <c r="B353" s="13">
        <v>56</v>
      </c>
      <c r="C353" s="14">
        <v>41</v>
      </c>
      <c r="D353" s="49" t="s">
        <v>2180</v>
      </c>
      <c r="E353" s="49"/>
      <c r="F353" s="49"/>
      <c r="G353" s="49"/>
      <c r="H353" s="49"/>
      <c r="I353" s="49"/>
      <c r="J353" s="49"/>
      <c r="K353" s="455" t="s">
        <v>33</v>
      </c>
      <c r="L353" s="456"/>
      <c r="M353" s="457"/>
      <c r="N353" s="457"/>
      <c r="O353" s="457"/>
      <c r="P353" s="107" t="s">
        <v>33</v>
      </c>
      <c r="Q353" s="445"/>
      <c r="R353" s="445"/>
      <c r="S353" s="445"/>
      <c r="T353" s="445"/>
      <c r="U353" s="542" t="s">
        <v>2344</v>
      </c>
      <c r="V353" s="481">
        <v>28</v>
      </c>
      <c r="W353" s="510">
        <v>28</v>
      </c>
      <c r="X353" s="49" t="s">
        <v>1566</v>
      </c>
      <c r="Y353" s="49"/>
      <c r="Z353" s="330"/>
      <c r="AA353" s="481"/>
    </row>
    <row r="354" spans="1:27">
      <c r="A354" s="437">
        <v>63</v>
      </c>
      <c r="B354" s="25">
        <v>60</v>
      </c>
      <c r="C354" s="14">
        <v>45</v>
      </c>
      <c r="D354" s="49" t="s">
        <v>2142</v>
      </c>
      <c r="E354" s="49"/>
      <c r="F354" s="49"/>
      <c r="G354" s="49"/>
      <c r="H354" s="49"/>
      <c r="I354" s="49"/>
      <c r="J354" s="49"/>
      <c r="K354" s="455" t="s">
        <v>33</v>
      </c>
      <c r="L354" s="456"/>
      <c r="M354" s="457"/>
      <c r="N354" s="457"/>
      <c r="O354" s="457"/>
      <c r="P354" s="107" t="s">
        <v>33</v>
      </c>
      <c r="Q354" s="445"/>
      <c r="R354" s="445"/>
      <c r="S354" s="445"/>
      <c r="T354" s="445"/>
      <c r="U354" s="542" t="s">
        <v>2344</v>
      </c>
      <c r="V354" s="481">
        <v>29</v>
      </c>
      <c r="W354" s="510">
        <v>29</v>
      </c>
      <c r="X354" s="49" t="s">
        <v>1566</v>
      </c>
      <c r="Y354" s="49"/>
      <c r="Z354" s="330"/>
      <c r="AA354" s="481"/>
    </row>
    <row r="355" spans="1:27">
      <c r="A355" s="437">
        <v>69</v>
      </c>
      <c r="B355" s="25">
        <v>64</v>
      </c>
      <c r="C355" s="2"/>
      <c r="D355" s="49" t="s">
        <v>2072</v>
      </c>
      <c r="E355" s="49"/>
      <c r="F355" s="49"/>
      <c r="G355" s="49"/>
      <c r="H355" s="49"/>
      <c r="I355" s="49"/>
      <c r="J355" s="49"/>
      <c r="K355" s="455" t="s">
        <v>33</v>
      </c>
      <c r="L355" s="456"/>
      <c r="M355" s="457"/>
      <c r="N355" s="457"/>
      <c r="O355" s="457"/>
      <c r="P355" s="2" t="s">
        <v>348</v>
      </c>
      <c r="Q355" s="49"/>
      <c r="R355" s="49"/>
      <c r="S355" s="49"/>
      <c r="T355" s="49"/>
      <c r="U355" s="542" t="s">
        <v>2344</v>
      </c>
      <c r="V355" s="481">
        <v>30</v>
      </c>
      <c r="W355" s="510">
        <v>30</v>
      </c>
      <c r="X355" s="49" t="s">
        <v>1566</v>
      </c>
      <c r="Y355" s="49"/>
      <c r="Z355" s="330"/>
      <c r="AA355" s="481"/>
    </row>
    <row r="356" spans="1:27">
      <c r="A356" s="437">
        <v>72</v>
      </c>
      <c r="B356" s="25">
        <v>67</v>
      </c>
      <c r="C356" s="14">
        <v>51</v>
      </c>
      <c r="D356" s="49" t="s">
        <v>2260</v>
      </c>
      <c r="E356" s="49"/>
      <c r="F356" s="49"/>
      <c r="G356" s="49"/>
      <c r="H356" s="49"/>
      <c r="I356" s="49"/>
      <c r="J356" s="49"/>
      <c r="K356" s="455" t="s">
        <v>33</v>
      </c>
      <c r="L356" s="456"/>
      <c r="M356" s="457"/>
      <c r="N356" s="457"/>
      <c r="O356" s="457"/>
      <c r="P356" s="107" t="s">
        <v>33</v>
      </c>
      <c r="Q356" s="445"/>
      <c r="R356" s="445"/>
      <c r="S356" s="445"/>
      <c r="T356" s="445"/>
      <c r="U356" s="542" t="s">
        <v>2344</v>
      </c>
      <c r="V356" s="481">
        <v>31</v>
      </c>
      <c r="W356" s="510">
        <v>31</v>
      </c>
      <c r="X356" s="49" t="s">
        <v>1566</v>
      </c>
      <c r="Y356" s="49"/>
      <c r="Z356" s="330"/>
      <c r="AA356" s="481"/>
    </row>
    <row r="357" spans="1:27">
      <c r="A357" s="437">
        <v>75</v>
      </c>
      <c r="B357" s="25">
        <v>69</v>
      </c>
      <c r="C357" s="14">
        <v>54</v>
      </c>
      <c r="D357" s="49" t="s">
        <v>2277</v>
      </c>
      <c r="E357" s="49"/>
      <c r="F357" s="49"/>
      <c r="G357" s="49"/>
      <c r="H357" s="49"/>
      <c r="I357" s="49"/>
      <c r="J357" s="49"/>
      <c r="K357" s="455" t="s">
        <v>33</v>
      </c>
      <c r="L357" s="456"/>
      <c r="M357" s="457"/>
      <c r="N357" s="457"/>
      <c r="O357" s="457"/>
      <c r="P357" s="107" t="s">
        <v>33</v>
      </c>
      <c r="Q357" s="445"/>
      <c r="R357" s="445"/>
      <c r="S357" s="445"/>
      <c r="T357" s="445"/>
      <c r="U357" s="542" t="s">
        <v>2344</v>
      </c>
      <c r="V357" s="481">
        <v>32</v>
      </c>
      <c r="W357" s="510">
        <v>32</v>
      </c>
      <c r="X357" s="49" t="s">
        <v>1566</v>
      </c>
      <c r="Y357" s="49"/>
      <c r="Z357" s="330"/>
      <c r="AA357" s="481"/>
    </row>
    <row r="358" spans="1:27">
      <c r="A358" s="437">
        <v>79</v>
      </c>
      <c r="B358" s="25">
        <v>73</v>
      </c>
      <c r="C358" s="14">
        <v>57</v>
      </c>
      <c r="D358" s="49" t="s">
        <v>2202</v>
      </c>
      <c r="E358" s="49"/>
      <c r="F358" s="49"/>
      <c r="G358" s="49"/>
      <c r="H358" s="49"/>
      <c r="I358" s="49"/>
      <c r="J358" s="49"/>
      <c r="K358" s="455" t="s">
        <v>33</v>
      </c>
      <c r="L358" s="456"/>
      <c r="M358" s="457"/>
      <c r="N358" s="457"/>
      <c r="O358" s="457"/>
      <c r="P358" s="107" t="s">
        <v>33</v>
      </c>
      <c r="Q358" s="445"/>
      <c r="R358" s="445"/>
      <c r="S358" s="445"/>
      <c r="T358" s="445"/>
      <c r="U358" s="542" t="s">
        <v>2344</v>
      </c>
      <c r="V358" s="481">
        <v>33</v>
      </c>
      <c r="W358" s="510">
        <v>33</v>
      </c>
      <c r="X358" s="49" t="s">
        <v>1566</v>
      </c>
      <c r="Y358" s="49"/>
      <c r="Z358" s="330"/>
      <c r="AA358" s="481"/>
    </row>
    <row r="359" spans="1:27">
      <c r="A359" s="437">
        <v>80</v>
      </c>
      <c r="B359" s="25">
        <v>74</v>
      </c>
      <c r="C359" s="2"/>
      <c r="D359" s="49" t="s">
        <v>2097</v>
      </c>
      <c r="E359" s="49"/>
      <c r="F359" s="49"/>
      <c r="G359" s="49"/>
      <c r="H359" s="49"/>
      <c r="I359" s="49"/>
      <c r="J359" s="49"/>
      <c r="K359" s="455" t="s">
        <v>33</v>
      </c>
      <c r="L359" s="456"/>
      <c r="M359" s="457"/>
      <c r="N359" s="457"/>
      <c r="O359" s="457"/>
      <c r="P359" s="2" t="s">
        <v>404</v>
      </c>
      <c r="Q359" s="49"/>
      <c r="R359" s="49"/>
      <c r="S359" s="49"/>
      <c r="T359" s="49"/>
      <c r="U359" s="542" t="s">
        <v>2344</v>
      </c>
      <c r="V359" s="481">
        <v>34</v>
      </c>
      <c r="W359" s="510">
        <v>34</v>
      </c>
      <c r="X359" s="49" t="s">
        <v>1566</v>
      </c>
      <c r="Y359" s="49"/>
      <c r="Z359" s="330"/>
      <c r="AA359" s="481"/>
    </row>
    <row r="360" spans="1:27">
      <c r="A360" s="437">
        <v>84</v>
      </c>
      <c r="B360" s="25">
        <v>78</v>
      </c>
      <c r="C360" s="14">
        <v>61</v>
      </c>
      <c r="D360" s="49" t="s">
        <v>2269</v>
      </c>
      <c r="E360" s="49"/>
      <c r="F360" s="49"/>
      <c r="G360" s="49"/>
      <c r="H360" s="49"/>
      <c r="I360" s="49"/>
      <c r="J360" s="49"/>
      <c r="K360" s="455" t="s">
        <v>33</v>
      </c>
      <c r="L360" s="456"/>
      <c r="M360" s="457"/>
      <c r="N360" s="457"/>
      <c r="O360" s="457"/>
      <c r="P360" s="107" t="s">
        <v>33</v>
      </c>
      <c r="Q360" s="445"/>
      <c r="R360" s="445"/>
      <c r="S360" s="445"/>
      <c r="T360" s="445"/>
      <c r="U360" s="542" t="s">
        <v>2344</v>
      </c>
      <c r="V360" s="481">
        <v>35</v>
      </c>
      <c r="W360" s="510">
        <v>35</v>
      </c>
      <c r="X360" s="49" t="s">
        <v>1566</v>
      </c>
      <c r="Y360" s="49"/>
      <c r="Z360" s="330"/>
      <c r="AA360" s="481"/>
    </row>
    <row r="361" spans="1:27">
      <c r="A361" s="437">
        <v>86</v>
      </c>
      <c r="B361" s="25">
        <v>80</v>
      </c>
      <c r="C361" s="14">
        <v>62</v>
      </c>
      <c r="D361" s="49" t="s">
        <v>2183</v>
      </c>
      <c r="E361" s="49"/>
      <c r="F361" s="49"/>
      <c r="G361" s="49"/>
      <c r="H361" s="49"/>
      <c r="I361" s="49"/>
      <c r="J361" s="49"/>
      <c r="K361" s="455" t="s">
        <v>33</v>
      </c>
      <c r="L361" s="456"/>
      <c r="M361" s="457"/>
      <c r="N361" s="457"/>
      <c r="O361" s="457"/>
      <c r="P361" s="107" t="s">
        <v>33</v>
      </c>
      <c r="Q361" s="445"/>
      <c r="R361" s="445"/>
      <c r="S361" s="445"/>
      <c r="T361" s="445"/>
      <c r="U361" s="542" t="s">
        <v>2344</v>
      </c>
      <c r="V361" s="481">
        <v>36</v>
      </c>
      <c r="W361" s="510">
        <v>36</v>
      </c>
      <c r="X361" s="49" t="s">
        <v>1566</v>
      </c>
      <c r="Y361" s="49"/>
      <c r="Z361" s="330"/>
      <c r="AA361" s="481"/>
    </row>
    <row r="362" spans="1:27">
      <c r="A362" s="437">
        <v>87</v>
      </c>
      <c r="B362" s="25">
        <v>81</v>
      </c>
      <c r="C362" s="14">
        <v>63</v>
      </c>
      <c r="D362" s="49" t="s">
        <v>2295</v>
      </c>
      <c r="E362" s="49"/>
      <c r="F362" s="49"/>
      <c r="G362" s="49"/>
      <c r="H362" s="49"/>
      <c r="I362" s="49"/>
      <c r="J362" s="49"/>
      <c r="K362" s="455" t="s">
        <v>33</v>
      </c>
      <c r="L362" s="456"/>
      <c r="M362" s="457"/>
      <c r="N362" s="457"/>
      <c r="O362" s="457"/>
      <c r="P362" s="107" t="s">
        <v>33</v>
      </c>
      <c r="Q362" s="445"/>
      <c r="R362" s="445"/>
      <c r="S362" s="445"/>
      <c r="T362" s="445"/>
      <c r="U362" s="542" t="s">
        <v>2344</v>
      </c>
      <c r="V362" s="481">
        <v>37</v>
      </c>
      <c r="W362" s="510">
        <v>37</v>
      </c>
      <c r="X362" s="49" t="s">
        <v>1566</v>
      </c>
      <c r="Y362" s="49"/>
      <c r="Z362" s="330"/>
      <c r="AA362" s="481"/>
    </row>
    <row r="363" spans="1:27">
      <c r="A363" s="437">
        <v>89</v>
      </c>
      <c r="B363" s="25">
        <v>83</v>
      </c>
      <c r="C363" s="14">
        <v>64</v>
      </c>
      <c r="D363" s="49" t="s">
        <v>2272</v>
      </c>
      <c r="E363" s="49"/>
      <c r="F363" s="49"/>
      <c r="G363" s="49"/>
      <c r="H363" s="49"/>
      <c r="I363" s="49"/>
      <c r="J363" s="49"/>
      <c r="K363" s="455" t="s">
        <v>33</v>
      </c>
      <c r="L363" s="456"/>
      <c r="M363" s="457"/>
      <c r="N363" s="457"/>
      <c r="O363" s="457"/>
      <c r="P363" s="107" t="s">
        <v>33</v>
      </c>
      <c r="Q363" s="445"/>
      <c r="R363" s="445"/>
      <c r="S363" s="445"/>
      <c r="T363" s="445"/>
      <c r="U363" s="542" t="s">
        <v>2344</v>
      </c>
      <c r="V363" s="481">
        <v>38</v>
      </c>
      <c r="W363" s="510">
        <v>38</v>
      </c>
      <c r="X363" s="49" t="s">
        <v>1566</v>
      </c>
      <c r="Y363" s="49"/>
      <c r="Z363" s="330"/>
      <c r="AA363" s="481"/>
    </row>
    <row r="364" spans="1:27">
      <c r="A364" s="437">
        <v>90</v>
      </c>
      <c r="B364" s="26"/>
      <c r="C364" s="14">
        <v>65</v>
      </c>
      <c r="D364" s="49" t="s">
        <v>2077</v>
      </c>
      <c r="E364" s="49"/>
      <c r="F364" s="49"/>
      <c r="G364" s="49"/>
      <c r="H364" s="49"/>
      <c r="I364" s="49"/>
      <c r="J364" s="49"/>
      <c r="K364" s="455" t="s">
        <v>33</v>
      </c>
      <c r="L364" s="456"/>
      <c r="M364" s="457"/>
      <c r="N364" s="457"/>
      <c r="O364" s="457"/>
      <c r="P364" s="107" t="s">
        <v>33</v>
      </c>
      <c r="Q364" s="445"/>
      <c r="R364" s="445"/>
      <c r="S364" s="445"/>
      <c r="T364" s="445"/>
      <c r="U364" s="542" t="s">
        <v>2344</v>
      </c>
      <c r="V364" s="481">
        <v>39</v>
      </c>
      <c r="W364" s="510">
        <v>39</v>
      </c>
      <c r="X364" s="49" t="s">
        <v>1566</v>
      </c>
      <c r="Y364" s="49"/>
      <c r="Z364" s="330"/>
      <c r="AA364" s="481"/>
    </row>
    <row r="365" spans="1:27">
      <c r="A365" s="437">
        <v>92</v>
      </c>
      <c r="B365" s="25">
        <v>85</v>
      </c>
      <c r="C365" s="14">
        <v>66</v>
      </c>
      <c r="D365" s="49" t="s">
        <v>2222</v>
      </c>
      <c r="E365" s="49"/>
      <c r="F365" s="49"/>
      <c r="G365" s="49"/>
      <c r="H365" s="49"/>
      <c r="I365" s="49"/>
      <c r="J365" s="49"/>
      <c r="K365" s="455" t="s">
        <v>33</v>
      </c>
      <c r="L365" s="456"/>
      <c r="M365" s="457"/>
      <c r="N365" s="457"/>
      <c r="O365" s="457"/>
      <c r="P365" s="107" t="s">
        <v>33</v>
      </c>
      <c r="Q365" s="445"/>
      <c r="R365" s="445"/>
      <c r="S365" s="445"/>
      <c r="T365" s="445"/>
      <c r="U365" s="542" t="s">
        <v>2344</v>
      </c>
      <c r="V365" s="481">
        <v>40</v>
      </c>
      <c r="W365" s="510">
        <v>40</v>
      </c>
      <c r="X365" s="49" t="s">
        <v>1566</v>
      </c>
      <c r="Y365" s="49"/>
      <c r="Z365" s="330"/>
      <c r="AA365" s="481"/>
    </row>
    <row r="366" spans="1:27">
      <c r="A366" s="437">
        <v>94</v>
      </c>
      <c r="B366" s="25">
        <v>87</v>
      </c>
      <c r="C366" s="14">
        <v>68</v>
      </c>
      <c r="D366" s="49" t="s">
        <v>2034</v>
      </c>
      <c r="E366" s="49"/>
      <c r="F366" s="49"/>
      <c r="G366" s="49"/>
      <c r="H366" s="49"/>
      <c r="I366" s="49"/>
      <c r="J366" s="49"/>
      <c r="K366" s="455" t="s">
        <v>33</v>
      </c>
      <c r="L366" s="456"/>
      <c r="M366" s="457"/>
      <c r="N366" s="457"/>
      <c r="O366" s="457"/>
      <c r="P366" s="107" t="s">
        <v>33</v>
      </c>
      <c r="Q366" s="445"/>
      <c r="R366" s="445"/>
      <c r="S366" s="445"/>
      <c r="T366" s="445"/>
      <c r="U366" s="542" t="s">
        <v>2344</v>
      </c>
      <c r="V366" s="481">
        <v>41</v>
      </c>
      <c r="W366" s="510">
        <v>41</v>
      </c>
      <c r="X366" s="49" t="s">
        <v>1566</v>
      </c>
      <c r="Y366" s="49"/>
      <c r="Z366" s="330"/>
      <c r="AA366" s="481"/>
    </row>
    <row r="367" spans="1:27">
      <c r="A367" s="437">
        <v>95</v>
      </c>
      <c r="B367" s="25">
        <v>88</v>
      </c>
      <c r="C367" s="14">
        <v>69</v>
      </c>
      <c r="D367" s="49" t="s">
        <v>2153</v>
      </c>
      <c r="E367" s="49"/>
      <c r="F367" s="49"/>
      <c r="G367" s="49"/>
      <c r="H367" s="49"/>
      <c r="I367" s="49"/>
      <c r="J367" s="49"/>
      <c r="K367" s="455" t="s">
        <v>33</v>
      </c>
      <c r="L367" s="456"/>
      <c r="M367" s="457"/>
      <c r="N367" s="457"/>
      <c r="O367" s="457"/>
      <c r="P367" s="107" t="s">
        <v>33</v>
      </c>
      <c r="Q367" s="445"/>
      <c r="R367" s="445"/>
      <c r="S367" s="445"/>
      <c r="T367" s="445"/>
      <c r="U367" s="542" t="s">
        <v>2344</v>
      </c>
      <c r="V367" s="481">
        <v>42</v>
      </c>
      <c r="W367" s="510">
        <v>42</v>
      </c>
      <c r="X367" s="49" t="s">
        <v>1566</v>
      </c>
      <c r="Y367" s="49"/>
      <c r="Z367" s="330"/>
      <c r="AA367" s="481"/>
    </row>
    <row r="368" spans="1:27">
      <c r="A368" s="437">
        <v>97</v>
      </c>
      <c r="B368" s="25">
        <v>90</v>
      </c>
      <c r="C368" s="2"/>
      <c r="D368" s="49" t="s">
        <v>2186</v>
      </c>
      <c r="E368" s="49"/>
      <c r="F368" s="49"/>
      <c r="G368" s="49"/>
      <c r="H368" s="49"/>
      <c r="I368" s="49"/>
      <c r="J368" s="49"/>
      <c r="K368" s="455" t="s">
        <v>33</v>
      </c>
      <c r="L368" s="456"/>
      <c r="M368" s="457"/>
      <c r="N368" s="457"/>
      <c r="O368" s="457"/>
      <c r="P368" s="2" t="s">
        <v>463</v>
      </c>
      <c r="Q368" s="49"/>
      <c r="R368" s="49"/>
      <c r="S368" s="49"/>
      <c r="T368" s="49"/>
      <c r="U368" s="542" t="s">
        <v>2344</v>
      </c>
      <c r="V368" s="481">
        <v>43</v>
      </c>
      <c r="W368" s="510">
        <v>43</v>
      </c>
      <c r="X368" s="49" t="s">
        <v>1566</v>
      </c>
      <c r="Y368" s="49"/>
      <c r="Z368" s="330"/>
      <c r="AA368" s="481"/>
    </row>
    <row r="369" spans="1:27">
      <c r="A369" s="543">
        <v>100</v>
      </c>
      <c r="B369" s="25">
        <v>92</v>
      </c>
      <c r="C369" s="14">
        <v>71</v>
      </c>
      <c r="D369" s="49" t="s">
        <v>2044</v>
      </c>
      <c r="E369" s="49"/>
      <c r="F369" s="49"/>
      <c r="G369" s="49"/>
      <c r="H369" s="49"/>
      <c r="I369" s="49"/>
      <c r="J369" s="49"/>
      <c r="K369" s="455" t="s">
        <v>33</v>
      </c>
      <c r="L369" s="456"/>
      <c r="M369" s="457"/>
      <c r="N369" s="457"/>
      <c r="O369" s="457"/>
      <c r="P369" s="107" t="s">
        <v>33</v>
      </c>
      <c r="Q369" s="445"/>
      <c r="R369" s="445"/>
      <c r="S369" s="445"/>
      <c r="T369" s="445"/>
      <c r="U369" s="542" t="s">
        <v>2344</v>
      </c>
      <c r="V369" s="481">
        <v>44</v>
      </c>
      <c r="W369" s="510">
        <v>44</v>
      </c>
      <c r="X369" s="49" t="s">
        <v>1566</v>
      </c>
      <c r="Y369" s="49"/>
      <c r="Z369" s="330"/>
      <c r="AA369" s="481"/>
    </row>
    <row r="370" spans="1:27">
      <c r="A370" s="437">
        <v>103</v>
      </c>
      <c r="B370" s="25">
        <v>95</v>
      </c>
      <c r="C370" s="14">
        <v>72</v>
      </c>
      <c r="D370" s="49" t="s">
        <v>2190</v>
      </c>
      <c r="E370" s="49"/>
      <c r="F370" s="49"/>
      <c r="G370" s="49"/>
      <c r="H370" s="49"/>
      <c r="I370" s="49"/>
      <c r="J370" s="49"/>
      <c r="K370" s="455" t="s">
        <v>33</v>
      </c>
      <c r="L370" s="456"/>
      <c r="M370" s="457"/>
      <c r="N370" s="457"/>
      <c r="O370" s="457"/>
      <c r="P370" s="107" t="s">
        <v>33</v>
      </c>
      <c r="Q370" s="445"/>
      <c r="R370" s="445"/>
      <c r="S370" s="445"/>
      <c r="T370" s="445"/>
      <c r="U370" s="542" t="s">
        <v>2344</v>
      </c>
      <c r="V370" s="481">
        <v>45</v>
      </c>
      <c r="W370" s="510">
        <v>45</v>
      </c>
      <c r="X370" s="49" t="s">
        <v>1566</v>
      </c>
      <c r="Y370" s="49"/>
      <c r="Z370" s="330"/>
      <c r="AA370" s="481"/>
    </row>
    <row r="371" spans="1:27">
      <c r="A371" s="437">
        <v>106</v>
      </c>
      <c r="B371" s="25">
        <v>98</v>
      </c>
      <c r="C371" s="2"/>
      <c r="D371" s="49" t="s">
        <v>2245</v>
      </c>
      <c r="E371" s="49"/>
      <c r="F371" s="49"/>
      <c r="G371" s="49"/>
      <c r="H371" s="49"/>
      <c r="I371" s="49"/>
      <c r="J371" s="49"/>
      <c r="K371" s="455" t="s">
        <v>33</v>
      </c>
      <c r="L371" s="456"/>
      <c r="M371" s="457"/>
      <c r="N371" s="457"/>
      <c r="O371" s="457"/>
      <c r="P371" s="2" t="s">
        <v>505</v>
      </c>
      <c r="Q371" s="49"/>
      <c r="R371" s="49"/>
      <c r="S371" s="49"/>
      <c r="T371" s="49"/>
      <c r="U371" s="542" t="s">
        <v>2344</v>
      </c>
      <c r="V371" s="481">
        <v>46</v>
      </c>
      <c r="W371" s="510">
        <v>46</v>
      </c>
      <c r="X371" s="49" t="s">
        <v>1566</v>
      </c>
      <c r="Y371" s="49"/>
      <c r="Z371" s="330"/>
      <c r="AA371" s="481"/>
    </row>
    <row r="372" spans="1:27">
      <c r="A372" s="437">
        <v>107</v>
      </c>
      <c r="B372" s="25">
        <v>99</v>
      </c>
      <c r="C372" s="14">
        <v>74</v>
      </c>
      <c r="D372" s="49" t="s">
        <v>2281</v>
      </c>
      <c r="E372" s="49"/>
      <c r="F372" s="49"/>
      <c r="G372" s="49"/>
      <c r="H372" s="49"/>
      <c r="I372" s="49"/>
      <c r="J372" s="49"/>
      <c r="K372" s="455" t="s">
        <v>33</v>
      </c>
      <c r="L372" s="456"/>
      <c r="M372" s="457"/>
      <c r="N372" s="457"/>
      <c r="O372" s="457"/>
      <c r="P372" s="107" t="s">
        <v>33</v>
      </c>
      <c r="Q372" s="445"/>
      <c r="R372" s="445"/>
      <c r="S372" s="445"/>
      <c r="T372" s="445"/>
      <c r="U372" s="542" t="s">
        <v>2344</v>
      </c>
      <c r="V372" s="481">
        <v>47</v>
      </c>
      <c r="W372" s="510">
        <v>47</v>
      </c>
      <c r="X372" s="49" t="s">
        <v>1566</v>
      </c>
      <c r="Y372" s="49"/>
      <c r="Z372" s="330"/>
      <c r="AA372" s="481"/>
    </row>
    <row r="373" spans="1:27">
      <c r="A373" s="437">
        <v>108</v>
      </c>
      <c r="B373" s="25">
        <v>100</v>
      </c>
      <c r="C373" s="14">
        <v>75</v>
      </c>
      <c r="D373" s="49" t="s">
        <v>2286</v>
      </c>
      <c r="E373" s="49"/>
      <c r="F373" s="49"/>
      <c r="G373" s="49"/>
      <c r="H373" s="49"/>
      <c r="I373" s="49"/>
      <c r="J373" s="49"/>
      <c r="K373" s="455" t="s">
        <v>33</v>
      </c>
      <c r="L373" s="456"/>
      <c r="M373" s="457"/>
      <c r="N373" s="457"/>
      <c r="O373" s="457"/>
      <c r="P373" s="107" t="s">
        <v>33</v>
      </c>
      <c r="Q373" s="445"/>
      <c r="R373" s="445"/>
      <c r="S373" s="445"/>
      <c r="T373" s="445"/>
      <c r="U373" s="542" t="s">
        <v>2344</v>
      </c>
      <c r="V373" s="481">
        <v>48</v>
      </c>
      <c r="W373" s="510">
        <v>48</v>
      </c>
      <c r="X373" s="49" t="s">
        <v>1566</v>
      </c>
      <c r="Y373" s="49"/>
      <c r="Z373" s="330"/>
      <c r="AA373" s="481"/>
    </row>
    <row r="374" spans="1:27">
      <c r="A374" s="437">
        <v>111</v>
      </c>
      <c r="B374" s="25">
        <v>103</v>
      </c>
      <c r="C374" s="2"/>
      <c r="D374" s="49" t="s">
        <v>2133</v>
      </c>
      <c r="E374" s="49"/>
      <c r="F374" s="49"/>
      <c r="G374" s="49"/>
      <c r="H374" s="49"/>
      <c r="I374" s="49"/>
      <c r="J374" s="49"/>
      <c r="K374" s="455" t="s">
        <v>33</v>
      </c>
      <c r="L374" s="456"/>
      <c r="M374" s="457"/>
      <c r="N374" s="457"/>
      <c r="O374" s="457"/>
      <c r="P374" s="2" t="s">
        <v>522</v>
      </c>
      <c r="Q374" s="49"/>
      <c r="R374" s="49"/>
      <c r="S374" s="49"/>
      <c r="T374" s="49"/>
      <c r="U374" s="542" t="s">
        <v>2344</v>
      </c>
      <c r="V374" s="481">
        <v>49</v>
      </c>
      <c r="W374" s="510">
        <v>49</v>
      </c>
      <c r="X374" s="49" t="s">
        <v>1566</v>
      </c>
      <c r="Y374" s="49"/>
      <c r="Z374" s="330"/>
      <c r="AA374" s="481"/>
    </row>
    <row r="375" spans="1:27">
      <c r="A375" s="437">
        <v>114</v>
      </c>
      <c r="B375" s="25">
        <v>106</v>
      </c>
      <c r="C375" s="2"/>
      <c r="D375" s="49" t="s">
        <v>2176</v>
      </c>
      <c r="E375" s="49"/>
      <c r="F375" s="49"/>
      <c r="G375" s="49"/>
      <c r="H375" s="49"/>
      <c r="I375" s="49"/>
      <c r="J375" s="49"/>
      <c r="K375" s="455" t="s">
        <v>33</v>
      </c>
      <c r="L375" s="456"/>
      <c r="M375" s="457"/>
      <c r="N375" s="457"/>
      <c r="O375" s="457"/>
      <c r="P375" s="2" t="s">
        <v>534</v>
      </c>
      <c r="Q375" s="49"/>
      <c r="R375" s="49"/>
      <c r="S375" s="49"/>
      <c r="T375" s="49"/>
      <c r="U375" s="542" t="s">
        <v>2344</v>
      </c>
      <c r="V375" s="481">
        <v>50</v>
      </c>
      <c r="W375" s="510">
        <v>50</v>
      </c>
      <c r="X375" s="49" t="s">
        <v>1566</v>
      </c>
      <c r="Y375" s="49"/>
      <c r="Z375" s="330"/>
      <c r="AA375" s="481"/>
    </row>
    <row r="376" spans="1:27">
      <c r="A376" s="437">
        <v>117</v>
      </c>
      <c r="B376" s="25">
        <v>108</v>
      </c>
      <c r="C376" s="14">
        <v>79</v>
      </c>
      <c r="D376" s="49" t="s">
        <v>2255</v>
      </c>
      <c r="E376" s="49"/>
      <c r="F376" s="49"/>
      <c r="G376" s="49"/>
      <c r="H376" s="49"/>
      <c r="I376" s="49"/>
      <c r="J376" s="49"/>
      <c r="K376" s="455" t="s">
        <v>33</v>
      </c>
      <c r="L376" s="456"/>
      <c r="M376" s="457"/>
      <c r="N376" s="457"/>
      <c r="O376" s="457"/>
      <c r="P376" s="107" t="s">
        <v>33</v>
      </c>
      <c r="Q376" s="445"/>
      <c r="R376" s="445"/>
      <c r="S376" s="445"/>
      <c r="T376" s="445"/>
      <c r="U376" s="542" t="s">
        <v>2344</v>
      </c>
      <c r="V376" s="481">
        <v>51</v>
      </c>
      <c r="W376" s="510">
        <v>51</v>
      </c>
      <c r="X376" s="49" t="s">
        <v>1566</v>
      </c>
      <c r="Y376" s="49"/>
      <c r="Z376" s="330"/>
      <c r="AA376" s="481"/>
    </row>
    <row r="377" spans="1:27">
      <c r="A377" s="437">
        <v>119</v>
      </c>
      <c r="B377" s="25">
        <v>110</v>
      </c>
      <c r="C377" s="14">
        <v>81</v>
      </c>
      <c r="D377" s="49" t="s">
        <v>2233</v>
      </c>
      <c r="E377" s="49"/>
      <c r="F377" s="49"/>
      <c r="G377" s="49"/>
      <c r="H377" s="49"/>
      <c r="I377" s="49"/>
      <c r="J377" s="49"/>
      <c r="K377" s="455" t="s">
        <v>33</v>
      </c>
      <c r="L377" s="456"/>
      <c r="M377" s="457"/>
      <c r="N377" s="457"/>
      <c r="O377" s="457"/>
      <c r="P377" s="107" t="s">
        <v>33</v>
      </c>
      <c r="Q377" s="445"/>
      <c r="R377" s="445"/>
      <c r="S377" s="445"/>
      <c r="T377" s="445"/>
      <c r="U377" s="542" t="s">
        <v>2344</v>
      </c>
      <c r="V377" s="481">
        <v>52</v>
      </c>
      <c r="W377" s="510">
        <v>52</v>
      </c>
      <c r="X377" s="49" t="s">
        <v>1566</v>
      </c>
      <c r="Y377" s="49"/>
      <c r="Z377" s="330"/>
      <c r="AA377" s="481"/>
    </row>
    <row r="378" spans="1:27">
      <c r="A378" s="437">
        <v>122</v>
      </c>
      <c r="B378" s="25">
        <v>113</v>
      </c>
      <c r="C378" s="14">
        <v>84</v>
      </c>
      <c r="D378" s="49" t="s">
        <v>2159</v>
      </c>
      <c r="E378" s="49"/>
      <c r="F378" s="49"/>
      <c r="G378" s="49"/>
      <c r="H378" s="49"/>
      <c r="I378" s="49"/>
      <c r="J378" s="49"/>
      <c r="K378" s="455" t="s">
        <v>33</v>
      </c>
      <c r="L378" s="456"/>
      <c r="M378" s="457"/>
      <c r="N378" s="457"/>
      <c r="O378" s="457"/>
      <c r="P378" s="107" t="s">
        <v>33</v>
      </c>
      <c r="Q378" s="445"/>
      <c r="R378" s="445"/>
      <c r="S378" s="445"/>
      <c r="T378" s="445"/>
      <c r="U378" s="542" t="s">
        <v>2344</v>
      </c>
      <c r="V378" s="481">
        <v>53</v>
      </c>
      <c r="W378" s="510">
        <v>53</v>
      </c>
      <c r="X378" s="49" t="s">
        <v>1566</v>
      </c>
      <c r="Y378" s="49"/>
      <c r="Z378" s="330"/>
      <c r="AA378" s="481"/>
    </row>
    <row r="379" spans="1:27">
      <c r="A379" s="437">
        <v>126</v>
      </c>
      <c r="B379" s="25">
        <v>117</v>
      </c>
      <c r="C379" s="14">
        <v>87</v>
      </c>
      <c r="D379" s="49" t="s">
        <v>2090</v>
      </c>
      <c r="E379" s="49"/>
      <c r="F379" s="49"/>
      <c r="G379" s="49"/>
      <c r="H379" s="49"/>
      <c r="I379" s="49"/>
      <c r="J379" s="49"/>
      <c r="K379" s="455" t="s">
        <v>33</v>
      </c>
      <c r="L379" s="456"/>
      <c r="M379" s="457"/>
      <c r="N379" s="457"/>
      <c r="O379" s="457"/>
      <c r="P379" s="107" t="s">
        <v>33</v>
      </c>
      <c r="Q379" s="445"/>
      <c r="R379" s="445"/>
      <c r="S379" s="445"/>
      <c r="T379" s="445"/>
      <c r="U379" s="542" t="s">
        <v>2344</v>
      </c>
      <c r="V379" s="481">
        <v>54</v>
      </c>
      <c r="W379" s="510">
        <v>54</v>
      </c>
      <c r="X379" s="49" t="s">
        <v>1566</v>
      </c>
      <c r="Y379" s="49"/>
      <c r="Z379" s="330"/>
      <c r="AA379" s="481"/>
    </row>
    <row r="380" spans="1:27">
      <c r="A380" s="437">
        <v>127</v>
      </c>
      <c r="B380" s="25">
        <v>118</v>
      </c>
      <c r="C380" s="21"/>
      <c r="D380" s="49" t="s">
        <v>2084</v>
      </c>
      <c r="E380" s="49"/>
      <c r="F380" s="49"/>
      <c r="G380" s="49"/>
      <c r="H380" s="49"/>
      <c r="I380" s="49"/>
      <c r="J380" s="49"/>
      <c r="K380" s="455" t="s">
        <v>33</v>
      </c>
      <c r="L380" s="456"/>
      <c r="M380" s="457"/>
      <c r="N380" s="457"/>
      <c r="O380" s="457"/>
      <c r="P380" s="2" t="s">
        <v>33</v>
      </c>
      <c r="Q380" s="49"/>
      <c r="R380" s="49"/>
      <c r="S380" s="49"/>
      <c r="T380" s="49"/>
      <c r="U380" s="542" t="s">
        <v>2344</v>
      </c>
      <c r="V380" s="481">
        <v>55</v>
      </c>
      <c r="W380" s="510">
        <v>55</v>
      </c>
      <c r="X380" s="49" t="s">
        <v>1566</v>
      </c>
      <c r="Y380" s="49"/>
      <c r="Z380" s="330"/>
      <c r="AA380" s="481"/>
    </row>
    <row r="381" spans="1:27">
      <c r="A381" s="437">
        <v>136</v>
      </c>
      <c r="B381" s="25">
        <v>126</v>
      </c>
      <c r="C381" s="14">
        <v>93</v>
      </c>
      <c r="D381" s="49" t="s">
        <v>2213</v>
      </c>
      <c r="E381" s="49"/>
      <c r="F381" s="49"/>
      <c r="G381" s="49"/>
      <c r="H381" s="49"/>
      <c r="I381" s="49"/>
      <c r="J381" s="49"/>
      <c r="K381" s="455" t="s">
        <v>33</v>
      </c>
      <c r="L381" s="456"/>
      <c r="M381" s="457"/>
      <c r="N381" s="457"/>
      <c r="O381" s="457"/>
      <c r="P381" s="107" t="s">
        <v>33</v>
      </c>
      <c r="Q381" s="445"/>
      <c r="R381" s="445"/>
      <c r="S381" s="445"/>
      <c r="T381" s="445"/>
      <c r="U381" s="542" t="s">
        <v>2344</v>
      </c>
      <c r="V381" s="481">
        <v>56</v>
      </c>
      <c r="W381" s="510">
        <v>56</v>
      </c>
      <c r="X381" s="49" t="s">
        <v>1566</v>
      </c>
      <c r="Y381" s="49"/>
      <c r="Z381" s="330"/>
      <c r="AA381" s="481"/>
    </row>
    <row r="382" spans="1:27">
      <c r="A382" s="437">
        <v>140</v>
      </c>
      <c r="B382" s="25">
        <v>130</v>
      </c>
      <c r="C382" s="14">
        <v>97</v>
      </c>
      <c r="D382" s="49" t="s">
        <v>2258</v>
      </c>
      <c r="E382" s="49"/>
      <c r="F382" s="49"/>
      <c r="G382" s="49"/>
      <c r="H382" s="49"/>
      <c r="I382" s="49"/>
      <c r="J382" s="49"/>
      <c r="K382" s="455" t="s">
        <v>33</v>
      </c>
      <c r="L382" s="455"/>
      <c r="M382" s="457"/>
      <c r="N382" s="457"/>
      <c r="O382" s="457"/>
      <c r="P382" s="107" t="s">
        <v>33</v>
      </c>
      <c r="Q382" s="445"/>
      <c r="R382" s="445"/>
      <c r="S382" s="445"/>
      <c r="T382" s="445"/>
      <c r="U382" s="542" t="s">
        <v>2344</v>
      </c>
      <c r="V382" s="481">
        <v>57</v>
      </c>
      <c r="W382" s="510">
        <v>57</v>
      </c>
      <c r="X382" s="49" t="s">
        <v>1566</v>
      </c>
      <c r="Y382" s="49"/>
      <c r="Z382" s="330"/>
      <c r="AA382" s="481"/>
    </row>
    <row r="383" spans="1:27">
      <c r="A383" s="437">
        <v>141</v>
      </c>
      <c r="B383" s="25">
        <v>131</v>
      </c>
      <c r="C383" s="21"/>
      <c r="D383" s="49" t="s">
        <v>2039</v>
      </c>
      <c r="E383" s="49"/>
      <c r="F383" s="49"/>
      <c r="G383" s="49"/>
      <c r="H383" s="49"/>
      <c r="I383" s="49"/>
      <c r="J383" s="49"/>
      <c r="K383" s="455" t="s">
        <v>33</v>
      </c>
      <c r="L383" s="455"/>
      <c r="M383" s="457"/>
      <c r="N383" s="457"/>
      <c r="O383" s="457"/>
      <c r="P383" s="2" t="s">
        <v>40</v>
      </c>
      <c r="Q383" s="49"/>
      <c r="R383" s="49"/>
      <c r="S383" s="49"/>
      <c r="T383" s="49"/>
      <c r="U383" s="542" t="s">
        <v>2344</v>
      </c>
      <c r="V383" s="481">
        <v>58</v>
      </c>
      <c r="W383" s="510">
        <v>58</v>
      </c>
      <c r="X383" s="49" t="s">
        <v>1566</v>
      </c>
      <c r="Y383" s="49"/>
      <c r="Z383" s="330"/>
      <c r="AA383" s="481"/>
    </row>
    <row r="384" spans="1:27">
      <c r="A384" s="437">
        <v>142</v>
      </c>
      <c r="B384" s="25">
        <v>132</v>
      </c>
      <c r="C384" s="14">
        <v>98</v>
      </c>
      <c r="D384" s="49" t="s">
        <v>2066</v>
      </c>
      <c r="E384" s="49"/>
      <c r="F384" s="49"/>
      <c r="G384" s="49"/>
      <c r="H384" s="49"/>
      <c r="I384" s="49"/>
      <c r="J384" s="49"/>
      <c r="K384" s="455" t="s">
        <v>33</v>
      </c>
      <c r="L384" s="456"/>
      <c r="M384" s="457"/>
      <c r="N384" s="457"/>
      <c r="O384" s="457"/>
      <c r="P384" s="107" t="s">
        <v>33</v>
      </c>
      <c r="Q384" s="445"/>
      <c r="R384" s="445"/>
      <c r="S384" s="445"/>
      <c r="T384" s="445"/>
      <c r="U384" s="542" t="s">
        <v>2344</v>
      </c>
      <c r="V384" s="481">
        <v>59</v>
      </c>
      <c r="W384" s="510">
        <v>59</v>
      </c>
      <c r="X384" s="49" t="s">
        <v>1566</v>
      </c>
      <c r="Y384" s="49"/>
      <c r="Z384" s="330"/>
      <c r="AA384" s="481"/>
    </row>
    <row r="385" spans="1:27">
      <c r="A385" s="437">
        <v>147</v>
      </c>
      <c r="B385" s="25">
        <v>137</v>
      </c>
      <c r="C385" s="14">
        <v>101</v>
      </c>
      <c r="D385" s="49" t="s">
        <v>2325</v>
      </c>
      <c r="E385" s="49"/>
      <c r="F385" s="49"/>
      <c r="G385" s="49"/>
      <c r="H385" s="49"/>
      <c r="I385" s="49"/>
      <c r="J385" s="49"/>
      <c r="K385" s="455" t="s">
        <v>33</v>
      </c>
      <c r="L385" s="456"/>
      <c r="M385" s="457"/>
      <c r="N385" s="457"/>
      <c r="O385" s="457"/>
      <c r="P385" s="107" t="s">
        <v>33</v>
      </c>
      <c r="Q385" s="445"/>
      <c r="R385" s="445"/>
      <c r="S385" s="445"/>
      <c r="T385" s="445"/>
      <c r="U385" s="542" t="s">
        <v>2344</v>
      </c>
      <c r="V385" s="481">
        <v>60</v>
      </c>
      <c r="W385" s="510">
        <v>60</v>
      </c>
      <c r="X385" s="49" t="s">
        <v>1566</v>
      </c>
      <c r="Y385" s="49"/>
      <c r="Z385" s="330"/>
      <c r="AA385" s="481"/>
    </row>
    <row r="386" spans="1:27">
      <c r="A386" s="437">
        <v>148</v>
      </c>
      <c r="B386" s="25">
        <v>138</v>
      </c>
      <c r="C386" s="14">
        <v>102</v>
      </c>
      <c r="D386" s="49" t="s">
        <v>2182</v>
      </c>
      <c r="E386" s="49"/>
      <c r="F386" s="49"/>
      <c r="G386" s="49"/>
      <c r="H386" s="49"/>
      <c r="I386" s="49"/>
      <c r="J386" s="49"/>
      <c r="K386" s="455" t="s">
        <v>33</v>
      </c>
      <c r="L386" s="456"/>
      <c r="M386" s="457"/>
      <c r="N386" s="457"/>
      <c r="O386" s="457"/>
      <c r="P386" s="107" t="s">
        <v>33</v>
      </c>
      <c r="Q386" s="445"/>
      <c r="R386" s="445"/>
      <c r="S386" s="445"/>
      <c r="T386" s="445"/>
      <c r="U386" s="542" t="s">
        <v>2344</v>
      </c>
      <c r="V386" s="481">
        <v>61</v>
      </c>
      <c r="W386" s="510">
        <v>61</v>
      </c>
      <c r="X386" s="49" t="s">
        <v>1566</v>
      </c>
      <c r="Y386" s="49"/>
      <c r="Z386" s="330"/>
      <c r="AA386" s="481"/>
    </row>
    <row r="387" spans="1:27">
      <c r="A387" s="437">
        <v>151</v>
      </c>
      <c r="B387" s="25">
        <v>141</v>
      </c>
      <c r="C387" s="14">
        <v>104</v>
      </c>
      <c r="D387" s="49" t="s">
        <v>2120</v>
      </c>
      <c r="E387" s="49"/>
      <c r="F387" s="49"/>
      <c r="G387" s="49"/>
      <c r="H387" s="49"/>
      <c r="I387" s="49"/>
      <c r="J387" s="49"/>
      <c r="K387" s="455" t="s">
        <v>33</v>
      </c>
      <c r="L387" s="456"/>
      <c r="M387" s="457"/>
      <c r="N387" s="457"/>
      <c r="O387" s="457"/>
      <c r="P387" s="107" t="s">
        <v>33</v>
      </c>
      <c r="Q387" s="445"/>
      <c r="R387" s="445"/>
      <c r="S387" s="445"/>
      <c r="T387" s="445"/>
      <c r="U387" s="542" t="s">
        <v>2344</v>
      </c>
      <c r="V387" s="481">
        <v>62</v>
      </c>
      <c r="W387" s="510">
        <v>62</v>
      </c>
      <c r="X387" s="49" t="s">
        <v>1566</v>
      </c>
      <c r="Y387" s="49"/>
      <c r="Z387" s="330"/>
      <c r="AA387" s="481"/>
    </row>
    <row r="388" spans="1:27">
      <c r="A388" s="437">
        <v>155</v>
      </c>
      <c r="B388" s="25">
        <v>145</v>
      </c>
      <c r="C388" s="14">
        <v>107</v>
      </c>
      <c r="D388" s="49" t="s">
        <v>2082</v>
      </c>
      <c r="E388" s="49"/>
      <c r="F388" s="49"/>
      <c r="G388" s="49"/>
      <c r="H388" s="49"/>
      <c r="I388" s="49"/>
      <c r="J388" s="49"/>
      <c r="K388" s="455" t="s">
        <v>33</v>
      </c>
      <c r="L388" s="456"/>
      <c r="M388" s="457"/>
      <c r="N388" s="457"/>
      <c r="O388" s="457"/>
      <c r="P388" s="107" t="s">
        <v>33</v>
      </c>
      <c r="Q388" s="445"/>
      <c r="R388" s="445"/>
      <c r="S388" s="445"/>
      <c r="T388" s="445"/>
      <c r="U388" s="542" t="s">
        <v>2344</v>
      </c>
      <c r="V388" s="481">
        <v>63</v>
      </c>
      <c r="W388" s="510">
        <v>63</v>
      </c>
      <c r="X388" s="49" t="s">
        <v>1566</v>
      </c>
      <c r="Y388" s="49"/>
      <c r="Z388" s="330"/>
      <c r="AA388" s="481"/>
    </row>
    <row r="389" spans="1:27">
      <c r="A389" s="437">
        <v>157</v>
      </c>
      <c r="B389" s="25">
        <v>147</v>
      </c>
      <c r="C389" s="14">
        <v>109</v>
      </c>
      <c r="D389" s="49" t="s">
        <v>2297</v>
      </c>
      <c r="E389" s="49"/>
      <c r="F389" s="49"/>
      <c r="G389" s="49"/>
      <c r="H389" s="49"/>
      <c r="I389" s="49"/>
      <c r="J389" s="49"/>
      <c r="K389" s="455" t="s">
        <v>33</v>
      </c>
      <c r="L389" s="456"/>
      <c r="M389" s="457"/>
      <c r="N389" s="457"/>
      <c r="O389" s="457"/>
      <c r="P389" s="107" t="s">
        <v>33</v>
      </c>
      <c r="Q389" s="445"/>
      <c r="R389" s="445"/>
      <c r="S389" s="445"/>
      <c r="T389" s="445"/>
      <c r="U389" s="542" t="s">
        <v>2344</v>
      </c>
      <c r="V389" s="481">
        <v>64</v>
      </c>
      <c r="W389" s="510">
        <v>64</v>
      </c>
      <c r="X389" s="49" t="s">
        <v>1566</v>
      </c>
      <c r="Y389" s="49"/>
      <c r="Z389" s="330"/>
      <c r="AA389" s="481"/>
    </row>
    <row r="390" spans="1:27">
      <c r="A390" s="437">
        <v>158</v>
      </c>
      <c r="B390" s="25">
        <v>148</v>
      </c>
      <c r="C390" s="14">
        <v>110</v>
      </c>
      <c r="D390" s="49" t="s">
        <v>2063</v>
      </c>
      <c r="E390" s="49"/>
      <c r="F390" s="49"/>
      <c r="G390" s="49"/>
      <c r="H390" s="49"/>
      <c r="I390" s="49"/>
      <c r="J390" s="49"/>
      <c r="K390" s="455" t="s">
        <v>33</v>
      </c>
      <c r="L390" s="456"/>
      <c r="M390" s="457"/>
      <c r="N390" s="457"/>
      <c r="O390" s="457"/>
      <c r="P390" s="107" t="s">
        <v>33</v>
      </c>
      <c r="Q390" s="445"/>
      <c r="R390" s="445"/>
      <c r="S390" s="445"/>
      <c r="T390" s="445"/>
      <c r="U390" s="542" t="s">
        <v>2344</v>
      </c>
      <c r="V390" s="481">
        <v>65</v>
      </c>
      <c r="W390" s="510">
        <v>65</v>
      </c>
      <c r="X390" s="49" t="s">
        <v>1566</v>
      </c>
      <c r="Y390" s="49"/>
      <c r="Z390" s="330"/>
      <c r="AA390" s="481"/>
    </row>
    <row r="391" spans="1:27">
      <c r="A391" s="437">
        <v>161</v>
      </c>
      <c r="B391" s="25">
        <v>151</v>
      </c>
      <c r="C391" s="14">
        <v>113</v>
      </c>
      <c r="D391" s="49" t="s">
        <v>2267</v>
      </c>
      <c r="E391" s="49"/>
      <c r="F391" s="49"/>
      <c r="G391" s="49"/>
      <c r="H391" s="49"/>
      <c r="I391" s="49"/>
      <c r="J391" s="49"/>
      <c r="K391" s="455" t="s">
        <v>33</v>
      </c>
      <c r="L391" s="456"/>
      <c r="M391" s="457"/>
      <c r="N391" s="457"/>
      <c r="O391" s="457"/>
      <c r="P391" s="107" t="s">
        <v>33</v>
      </c>
      <c r="Q391" s="445"/>
      <c r="R391" s="445"/>
      <c r="S391" s="445"/>
      <c r="T391" s="445"/>
      <c r="U391" s="542" t="s">
        <v>2344</v>
      </c>
      <c r="V391" s="481">
        <v>66</v>
      </c>
      <c r="W391" s="510">
        <v>66</v>
      </c>
      <c r="X391" s="49" t="s">
        <v>1566</v>
      </c>
      <c r="Y391" s="49"/>
      <c r="Z391" s="330"/>
      <c r="AA391" s="481"/>
    </row>
    <row r="392" spans="1:27">
      <c r="A392" s="437">
        <v>162</v>
      </c>
      <c r="B392" s="25">
        <v>152</v>
      </c>
      <c r="C392" s="14">
        <v>114</v>
      </c>
      <c r="D392" s="49" t="s">
        <v>2280</v>
      </c>
      <c r="E392" s="49"/>
      <c r="F392" s="49"/>
      <c r="G392" s="49"/>
      <c r="H392" s="49"/>
      <c r="I392" s="49"/>
      <c r="J392" s="49"/>
      <c r="K392" s="455" t="s">
        <v>33</v>
      </c>
      <c r="L392" s="456"/>
      <c r="M392" s="457"/>
      <c r="N392" s="457"/>
      <c r="O392" s="457"/>
      <c r="P392" s="107" t="s">
        <v>33</v>
      </c>
      <c r="Q392" s="445"/>
      <c r="R392" s="445"/>
      <c r="S392" s="445"/>
      <c r="T392" s="445"/>
      <c r="U392" s="542" t="s">
        <v>2344</v>
      </c>
      <c r="V392" s="481">
        <v>67</v>
      </c>
      <c r="W392" s="510">
        <v>67</v>
      </c>
      <c r="X392" s="49" t="s">
        <v>1566</v>
      </c>
      <c r="Y392" s="49"/>
      <c r="Z392" s="330"/>
      <c r="AA392" s="481"/>
    </row>
    <row r="393" spans="1:27">
      <c r="A393" s="437">
        <v>165</v>
      </c>
      <c r="B393" s="25">
        <v>155</v>
      </c>
      <c r="C393" s="14">
        <v>117</v>
      </c>
      <c r="D393" s="49" t="s">
        <v>2075</v>
      </c>
      <c r="E393" s="49"/>
      <c r="F393" s="49"/>
      <c r="G393" s="49"/>
      <c r="H393" s="49"/>
      <c r="I393" s="49"/>
      <c r="J393" s="49"/>
      <c r="K393" s="455" t="s">
        <v>33</v>
      </c>
      <c r="L393" s="456"/>
      <c r="M393" s="457"/>
      <c r="N393" s="457"/>
      <c r="O393" s="457"/>
      <c r="P393" s="107" t="s">
        <v>33</v>
      </c>
      <c r="Q393" s="445"/>
      <c r="R393" s="445"/>
      <c r="S393" s="445"/>
      <c r="T393" s="445"/>
      <c r="U393" s="542" t="s">
        <v>2344</v>
      </c>
      <c r="V393" s="481">
        <v>68</v>
      </c>
      <c r="W393" s="510">
        <v>68</v>
      </c>
      <c r="X393" s="49" t="s">
        <v>1566</v>
      </c>
      <c r="Y393" s="49"/>
      <c r="Z393" s="330"/>
      <c r="AA393" s="481"/>
    </row>
    <row r="394" spans="1:27">
      <c r="A394" s="437">
        <v>171</v>
      </c>
      <c r="B394" s="25">
        <v>159</v>
      </c>
      <c r="C394" s="14">
        <v>123</v>
      </c>
      <c r="D394" s="49" t="s">
        <v>2118</v>
      </c>
      <c r="E394" s="49"/>
      <c r="F394" s="49"/>
      <c r="G394" s="49"/>
      <c r="H394" s="49"/>
      <c r="I394" s="49"/>
      <c r="J394" s="49"/>
      <c r="K394" s="455" t="s">
        <v>33</v>
      </c>
      <c r="L394" s="456"/>
      <c r="M394" s="457"/>
      <c r="N394" s="457"/>
      <c r="O394" s="457"/>
      <c r="P394" s="107" t="s">
        <v>33</v>
      </c>
      <c r="Q394" s="445"/>
      <c r="R394" s="445"/>
      <c r="S394" s="445"/>
      <c r="T394" s="445"/>
      <c r="U394" s="542" t="s">
        <v>2344</v>
      </c>
      <c r="V394" s="481">
        <v>69</v>
      </c>
      <c r="W394" s="510">
        <v>69</v>
      </c>
      <c r="X394" s="49" t="s">
        <v>1566</v>
      </c>
      <c r="Y394" s="49"/>
      <c r="Z394" s="330"/>
      <c r="AA394" s="481"/>
    </row>
    <row r="395" spans="1:27">
      <c r="A395" s="437">
        <v>175</v>
      </c>
      <c r="B395" s="25">
        <v>163</v>
      </c>
      <c r="C395" s="2"/>
      <c r="D395" s="49" t="s">
        <v>2224</v>
      </c>
      <c r="E395" s="49"/>
      <c r="F395" s="49"/>
      <c r="G395" s="49"/>
      <c r="H395" s="49"/>
      <c r="I395" s="49"/>
      <c r="J395" s="49"/>
      <c r="K395" s="455" t="s">
        <v>33</v>
      </c>
      <c r="L395" s="456"/>
      <c r="M395" s="457"/>
      <c r="N395" s="457"/>
      <c r="O395" s="457"/>
      <c r="P395" s="2" t="s">
        <v>760</v>
      </c>
      <c r="Q395" s="49"/>
      <c r="R395" s="49"/>
      <c r="S395" s="49"/>
      <c r="T395" s="49"/>
      <c r="U395" s="542" t="s">
        <v>2344</v>
      </c>
      <c r="V395" s="481">
        <v>70</v>
      </c>
      <c r="W395" s="510">
        <v>70</v>
      </c>
      <c r="X395" s="49" t="s">
        <v>1566</v>
      </c>
      <c r="Y395" s="49"/>
      <c r="Z395" s="330"/>
      <c r="AA395" s="481"/>
    </row>
    <row r="396" spans="1:27">
      <c r="A396" s="437">
        <v>176</v>
      </c>
      <c r="B396" s="25">
        <v>164</v>
      </c>
      <c r="C396" s="2"/>
      <c r="D396" s="49" t="s">
        <v>2188</v>
      </c>
      <c r="E396" s="49"/>
      <c r="F396" s="49"/>
      <c r="G396" s="49"/>
      <c r="H396" s="49"/>
      <c r="I396" s="49"/>
      <c r="J396" s="49"/>
      <c r="K396" s="455" t="s">
        <v>33</v>
      </c>
      <c r="L396" s="456"/>
      <c r="M396" s="457"/>
      <c r="N396" s="457"/>
      <c r="O396" s="457"/>
      <c r="P396" s="2" t="s">
        <v>540</v>
      </c>
      <c r="Q396" s="49"/>
      <c r="R396" s="49"/>
      <c r="S396" s="49"/>
      <c r="T396" s="49"/>
      <c r="U396" s="542" t="s">
        <v>2344</v>
      </c>
      <c r="V396" s="481">
        <v>71</v>
      </c>
      <c r="W396" s="510">
        <v>71</v>
      </c>
      <c r="X396" s="49" t="s">
        <v>1566</v>
      </c>
      <c r="Y396" s="49"/>
      <c r="Z396" s="330"/>
      <c r="AA396" s="481"/>
    </row>
    <row r="397" spans="1:27">
      <c r="A397" s="437">
        <v>178</v>
      </c>
      <c r="B397" s="25">
        <v>166</v>
      </c>
      <c r="C397" s="14">
        <v>128</v>
      </c>
      <c r="D397" s="49" t="s">
        <v>2193</v>
      </c>
      <c r="E397" s="49"/>
      <c r="F397" s="49"/>
      <c r="G397" s="49"/>
      <c r="H397" s="49"/>
      <c r="I397" s="49"/>
      <c r="J397" s="49"/>
      <c r="K397" s="455" t="s">
        <v>33</v>
      </c>
      <c r="L397" s="472"/>
      <c r="M397" s="457"/>
      <c r="N397" s="457"/>
      <c r="O397" s="457"/>
      <c r="P397" s="107" t="s">
        <v>33</v>
      </c>
      <c r="Q397" s="445"/>
      <c r="R397" s="445"/>
      <c r="S397" s="445"/>
      <c r="T397" s="445"/>
      <c r="U397" s="542" t="s">
        <v>2344</v>
      </c>
      <c r="V397" s="481">
        <v>72</v>
      </c>
      <c r="W397" s="510">
        <v>72</v>
      </c>
      <c r="X397" s="49" t="s">
        <v>1566</v>
      </c>
      <c r="Y397" s="49"/>
      <c r="Z397" s="330"/>
      <c r="AA397" s="481"/>
    </row>
    <row r="398" spans="1:27">
      <c r="A398" s="437">
        <v>181</v>
      </c>
      <c r="B398" s="25">
        <v>169</v>
      </c>
      <c r="C398" s="14">
        <v>130</v>
      </c>
      <c r="D398" s="49" t="s">
        <v>2324</v>
      </c>
      <c r="E398" s="49"/>
      <c r="F398" s="49"/>
      <c r="G398" s="49"/>
      <c r="H398" s="49"/>
      <c r="I398" s="49"/>
      <c r="J398" s="49"/>
      <c r="K398" s="455" t="s">
        <v>33</v>
      </c>
      <c r="L398" s="456"/>
      <c r="M398" s="457"/>
      <c r="N398" s="457"/>
      <c r="O398" s="457"/>
      <c r="P398" s="107" t="s">
        <v>33</v>
      </c>
      <c r="Q398" s="445"/>
      <c r="R398" s="445"/>
      <c r="S398" s="445"/>
      <c r="T398" s="445"/>
      <c r="U398" s="542" t="s">
        <v>2344</v>
      </c>
      <c r="V398" s="481">
        <v>73</v>
      </c>
      <c r="W398" s="510">
        <v>73</v>
      </c>
      <c r="X398" s="49" t="s">
        <v>1566</v>
      </c>
      <c r="Y398" s="49"/>
      <c r="Z398" s="330"/>
      <c r="AA398" s="481"/>
    </row>
    <row r="399" spans="1:27">
      <c r="A399" s="437">
        <v>185</v>
      </c>
      <c r="B399" s="25">
        <v>173</v>
      </c>
      <c r="C399" s="2"/>
      <c r="D399" s="49" t="s">
        <v>2094</v>
      </c>
      <c r="E399" s="49"/>
      <c r="F399" s="49"/>
      <c r="G399" s="49"/>
      <c r="H399" s="49"/>
      <c r="I399" s="49"/>
      <c r="J399" s="49"/>
      <c r="K399" s="455" t="s">
        <v>33</v>
      </c>
      <c r="L399" s="456"/>
      <c r="M399" s="457"/>
      <c r="N399" s="457"/>
      <c r="O399" s="457"/>
      <c r="P399" s="2" t="s">
        <v>795</v>
      </c>
      <c r="Q399" s="49"/>
      <c r="R399" s="49"/>
      <c r="S399" s="49"/>
      <c r="T399" s="49"/>
      <c r="U399" s="542" t="s">
        <v>2344</v>
      </c>
      <c r="V399" s="481">
        <v>74</v>
      </c>
      <c r="W399" s="510">
        <v>74</v>
      </c>
      <c r="X399" s="49" t="s">
        <v>1566</v>
      </c>
      <c r="Y399" s="49"/>
      <c r="Z399" s="330"/>
      <c r="AA399" s="481"/>
    </row>
    <row r="400" spans="1:27">
      <c r="A400" s="437">
        <v>188</v>
      </c>
      <c r="B400" s="25">
        <v>175</v>
      </c>
      <c r="C400" s="14">
        <v>134</v>
      </c>
      <c r="D400" s="49" t="s">
        <v>2300</v>
      </c>
      <c r="E400" s="49"/>
      <c r="F400" s="49"/>
      <c r="G400" s="49"/>
      <c r="H400" s="49"/>
      <c r="I400" s="49"/>
      <c r="J400" s="49"/>
      <c r="K400" s="455" t="s">
        <v>33</v>
      </c>
      <c r="L400" s="456"/>
      <c r="M400" s="457"/>
      <c r="N400" s="457"/>
      <c r="O400" s="457"/>
      <c r="P400" s="107" t="s">
        <v>33</v>
      </c>
      <c r="Q400" s="445"/>
      <c r="R400" s="445"/>
      <c r="S400" s="445"/>
      <c r="T400" s="445"/>
      <c r="U400" s="542" t="s">
        <v>2344</v>
      </c>
      <c r="V400" s="481">
        <v>75</v>
      </c>
      <c r="W400" s="510">
        <v>75</v>
      </c>
      <c r="X400" s="49" t="s">
        <v>1566</v>
      </c>
      <c r="Y400" s="49"/>
      <c r="Z400" s="330"/>
      <c r="AA400" s="481"/>
    </row>
    <row r="401" spans="1:27">
      <c r="A401" s="437">
        <v>189</v>
      </c>
      <c r="B401" s="25">
        <v>176</v>
      </c>
      <c r="C401" s="14">
        <v>135</v>
      </c>
      <c r="D401" s="49" t="s">
        <v>2069</v>
      </c>
      <c r="E401" s="49"/>
      <c r="F401" s="49"/>
      <c r="G401" s="49"/>
      <c r="H401" s="49"/>
      <c r="I401" s="49"/>
      <c r="J401" s="49"/>
      <c r="K401" s="455" t="s">
        <v>33</v>
      </c>
      <c r="L401" s="456"/>
      <c r="M401" s="457"/>
      <c r="N401" s="457"/>
      <c r="O401" s="457"/>
      <c r="P401" s="107" t="s">
        <v>33</v>
      </c>
      <c r="Q401" s="445"/>
      <c r="R401" s="445"/>
      <c r="S401" s="445"/>
      <c r="T401" s="445"/>
      <c r="U401" s="542" t="s">
        <v>2344</v>
      </c>
      <c r="V401" s="481">
        <v>76</v>
      </c>
      <c r="W401" s="510">
        <v>76</v>
      </c>
      <c r="X401" s="49" t="s">
        <v>1566</v>
      </c>
      <c r="Y401" s="49"/>
      <c r="Z401" s="330"/>
      <c r="AA401" s="481"/>
    </row>
    <row r="402" spans="1:27">
      <c r="A402" s="437">
        <v>193</v>
      </c>
      <c r="B402" s="25">
        <v>180</v>
      </c>
      <c r="C402" s="14">
        <v>139</v>
      </c>
      <c r="D402" s="49" t="s">
        <v>2149</v>
      </c>
      <c r="E402" s="49"/>
      <c r="F402" s="49"/>
      <c r="G402" s="49"/>
      <c r="H402" s="49"/>
      <c r="I402" s="49"/>
      <c r="J402" s="49"/>
      <c r="K402" s="455" t="s">
        <v>33</v>
      </c>
      <c r="L402" s="456"/>
      <c r="M402" s="457"/>
      <c r="N402" s="457"/>
      <c r="O402" s="457"/>
      <c r="P402" s="107" t="s">
        <v>33</v>
      </c>
      <c r="Q402" s="445"/>
      <c r="R402" s="445"/>
      <c r="S402" s="445"/>
      <c r="T402" s="445"/>
      <c r="U402" s="542" t="s">
        <v>2344</v>
      </c>
      <c r="V402" s="481">
        <v>77</v>
      </c>
      <c r="W402" s="510">
        <v>77</v>
      </c>
      <c r="X402" s="49" t="s">
        <v>1566</v>
      </c>
      <c r="Y402" s="49"/>
      <c r="Z402" s="330"/>
      <c r="AA402" s="481"/>
    </row>
    <row r="403" spans="1:27">
      <c r="A403" s="437">
        <v>194</v>
      </c>
      <c r="B403" s="25">
        <v>181</v>
      </c>
      <c r="C403" s="14">
        <v>140</v>
      </c>
      <c r="D403" s="49" t="s">
        <v>2179</v>
      </c>
      <c r="E403" s="49"/>
      <c r="F403" s="49"/>
      <c r="G403" s="49"/>
      <c r="H403" s="49"/>
      <c r="I403" s="49"/>
      <c r="J403" s="49"/>
      <c r="K403" s="455" t="s">
        <v>33</v>
      </c>
      <c r="L403" s="456"/>
      <c r="M403" s="457"/>
      <c r="N403" s="457"/>
      <c r="O403" s="457"/>
      <c r="P403" s="107" t="s">
        <v>33</v>
      </c>
      <c r="Q403" s="445"/>
      <c r="R403" s="445"/>
      <c r="S403" s="445"/>
      <c r="T403" s="445"/>
      <c r="U403" s="542" t="s">
        <v>2344</v>
      </c>
      <c r="V403" s="481">
        <v>78</v>
      </c>
      <c r="W403" s="510">
        <v>78</v>
      </c>
      <c r="X403" s="49" t="s">
        <v>1566</v>
      </c>
      <c r="Y403" s="49"/>
      <c r="Z403" s="330"/>
      <c r="AA403" s="481"/>
    </row>
    <row r="404" spans="1:27">
      <c r="A404" s="437">
        <v>202</v>
      </c>
      <c r="B404" s="25">
        <v>188</v>
      </c>
      <c r="C404" s="14">
        <v>144</v>
      </c>
      <c r="D404" s="49" t="s">
        <v>2264</v>
      </c>
      <c r="E404" s="49"/>
      <c r="F404" s="49"/>
      <c r="G404" s="49"/>
      <c r="H404" s="49"/>
      <c r="I404" s="49"/>
      <c r="J404" s="49"/>
      <c r="K404" s="455" t="s">
        <v>33</v>
      </c>
      <c r="L404" s="456"/>
      <c r="M404" s="457"/>
      <c r="N404" s="457"/>
      <c r="O404" s="457"/>
      <c r="P404" s="107" t="s">
        <v>33</v>
      </c>
      <c r="Q404" s="445"/>
      <c r="R404" s="445"/>
      <c r="S404" s="445"/>
      <c r="T404" s="445"/>
      <c r="U404" s="542" t="s">
        <v>2344</v>
      </c>
      <c r="V404" s="481">
        <v>79</v>
      </c>
      <c r="W404" s="510">
        <v>79</v>
      </c>
      <c r="X404" s="49" t="s">
        <v>1566</v>
      </c>
      <c r="Y404" s="49"/>
      <c r="Z404" s="330"/>
      <c r="AA404" s="481"/>
    </row>
    <row r="405" spans="1:27">
      <c r="A405" s="543">
        <v>203</v>
      </c>
      <c r="B405" s="25">
        <v>189</v>
      </c>
      <c r="C405" s="14">
        <v>145</v>
      </c>
      <c r="D405" s="49" t="s">
        <v>2248</v>
      </c>
      <c r="E405" s="49"/>
      <c r="F405" s="49"/>
      <c r="G405" s="49"/>
      <c r="H405" s="49"/>
      <c r="I405" s="49"/>
      <c r="J405" s="49"/>
      <c r="K405" s="455" t="s">
        <v>33</v>
      </c>
      <c r="L405" s="456"/>
      <c r="M405" s="457"/>
      <c r="N405" s="457"/>
      <c r="O405" s="457"/>
      <c r="P405" s="107" t="s">
        <v>33</v>
      </c>
      <c r="Q405" s="445"/>
      <c r="R405" s="445"/>
      <c r="S405" s="445"/>
      <c r="T405" s="445"/>
      <c r="U405" s="542" t="s">
        <v>2344</v>
      </c>
      <c r="V405" s="481">
        <v>80</v>
      </c>
      <c r="W405" s="510">
        <v>80</v>
      </c>
      <c r="X405" s="49" t="s">
        <v>1566</v>
      </c>
      <c r="Y405" s="49"/>
      <c r="Z405" s="330"/>
      <c r="AA405" s="481"/>
    </row>
    <row r="406" spans="1:27">
      <c r="A406" s="437">
        <v>204</v>
      </c>
      <c r="B406" s="25">
        <v>190</v>
      </c>
      <c r="C406" s="14">
        <v>146</v>
      </c>
      <c r="D406" s="49" t="s">
        <v>2187</v>
      </c>
      <c r="E406" s="49"/>
      <c r="F406" s="49"/>
      <c r="G406" s="49"/>
      <c r="H406" s="49"/>
      <c r="I406" s="49"/>
      <c r="J406" s="49"/>
      <c r="K406" s="455" t="s">
        <v>33</v>
      </c>
      <c r="L406" s="456"/>
      <c r="M406" s="457"/>
      <c r="N406" s="457"/>
      <c r="O406" s="457"/>
      <c r="P406" s="107" t="s">
        <v>33</v>
      </c>
      <c r="Q406" s="445"/>
      <c r="R406" s="445"/>
      <c r="S406" s="445"/>
      <c r="T406" s="445"/>
      <c r="U406" s="542" t="s">
        <v>2344</v>
      </c>
      <c r="V406" s="481">
        <v>81</v>
      </c>
      <c r="W406" s="510">
        <v>81</v>
      </c>
      <c r="X406" s="49" t="s">
        <v>1566</v>
      </c>
      <c r="Y406" s="49"/>
      <c r="Z406" s="330"/>
      <c r="AA406" s="481"/>
    </row>
    <row r="407" spans="1:27">
      <c r="A407" s="437">
        <v>205</v>
      </c>
      <c r="B407" s="25">
        <v>191</v>
      </c>
      <c r="C407" s="14">
        <v>147</v>
      </c>
      <c r="D407" s="49" t="s">
        <v>2289</v>
      </c>
      <c r="E407" s="49"/>
      <c r="F407" s="49"/>
      <c r="G407" s="49"/>
      <c r="H407" s="49"/>
      <c r="I407" s="49"/>
      <c r="J407" s="49"/>
      <c r="K407" s="455" t="s">
        <v>33</v>
      </c>
      <c r="L407" s="456"/>
      <c r="M407" s="457"/>
      <c r="N407" s="457"/>
      <c r="O407" s="457"/>
      <c r="P407" s="107" t="s">
        <v>33</v>
      </c>
      <c r="Q407" s="445"/>
      <c r="R407" s="445"/>
      <c r="S407" s="445"/>
      <c r="T407" s="445"/>
      <c r="U407" s="542" t="s">
        <v>2344</v>
      </c>
      <c r="V407" s="481">
        <v>82</v>
      </c>
      <c r="W407" s="510">
        <v>82</v>
      </c>
      <c r="X407" s="49" t="s">
        <v>1566</v>
      </c>
      <c r="Y407" s="49"/>
      <c r="Z407" s="330"/>
      <c r="AA407" s="481"/>
    </row>
    <row r="408" spans="1:27">
      <c r="A408" s="437">
        <v>208</v>
      </c>
      <c r="B408" s="25">
        <v>194</v>
      </c>
      <c r="C408" s="14">
        <v>150</v>
      </c>
      <c r="D408" s="49" t="s">
        <v>2214</v>
      </c>
      <c r="E408" s="49"/>
      <c r="F408" s="49"/>
      <c r="G408" s="49"/>
      <c r="H408" s="49"/>
      <c r="I408" s="49"/>
      <c r="J408" s="49"/>
      <c r="K408" s="455" t="s">
        <v>33</v>
      </c>
      <c r="L408" s="456"/>
      <c r="M408" s="457"/>
      <c r="N408" s="457"/>
      <c r="O408" s="457"/>
      <c r="P408" s="107" t="s">
        <v>33</v>
      </c>
      <c r="Q408" s="445"/>
      <c r="R408" s="445"/>
      <c r="S408" s="445"/>
      <c r="T408" s="445"/>
      <c r="U408" s="542" t="s">
        <v>2344</v>
      </c>
      <c r="V408" s="481">
        <v>83</v>
      </c>
      <c r="W408" s="510">
        <v>83</v>
      </c>
      <c r="X408" s="49" t="s">
        <v>1566</v>
      </c>
      <c r="Y408" s="49"/>
      <c r="Z408" s="330"/>
      <c r="AA408" s="481"/>
    </row>
    <row r="409" spans="1:27">
      <c r="A409" s="437">
        <v>209</v>
      </c>
      <c r="B409" s="25">
        <v>195</v>
      </c>
      <c r="C409" s="14">
        <v>151</v>
      </c>
      <c r="D409" s="49" t="s">
        <v>2151</v>
      </c>
      <c r="E409" s="49"/>
      <c r="F409" s="49"/>
      <c r="G409" s="49"/>
      <c r="H409" s="49"/>
      <c r="I409" s="49"/>
      <c r="J409" s="49"/>
      <c r="K409" s="455" t="s">
        <v>33</v>
      </c>
      <c r="L409" s="455"/>
      <c r="M409" s="457"/>
      <c r="N409" s="457"/>
      <c r="O409" s="457"/>
      <c r="P409" s="107" t="s">
        <v>33</v>
      </c>
      <c r="Q409" s="445"/>
      <c r="R409" s="445"/>
      <c r="S409" s="445"/>
      <c r="T409" s="445"/>
      <c r="U409" s="542" t="s">
        <v>2344</v>
      </c>
      <c r="V409" s="481">
        <v>84</v>
      </c>
      <c r="W409" s="510">
        <v>84</v>
      </c>
      <c r="X409" s="49" t="s">
        <v>1566</v>
      </c>
      <c r="Y409" s="49"/>
      <c r="Z409" s="330"/>
      <c r="AA409" s="481"/>
    </row>
    <row r="410" spans="1:27">
      <c r="A410" s="437">
        <v>210</v>
      </c>
      <c r="B410" s="25">
        <v>196</v>
      </c>
      <c r="C410" s="2" t="s">
        <v>40</v>
      </c>
      <c r="D410" s="49" t="s">
        <v>2284</v>
      </c>
      <c r="E410" s="49"/>
      <c r="F410" s="49"/>
      <c r="G410" s="49"/>
      <c r="H410" s="49"/>
      <c r="I410" s="49"/>
      <c r="J410" s="49"/>
      <c r="K410" s="455" t="s">
        <v>33</v>
      </c>
      <c r="L410" s="456"/>
      <c r="M410" s="457"/>
      <c r="N410" s="457"/>
      <c r="O410" s="457"/>
      <c r="P410" s="2" t="s">
        <v>882</v>
      </c>
      <c r="Q410" s="49"/>
      <c r="R410" s="49"/>
      <c r="S410" s="49"/>
      <c r="T410" s="49"/>
      <c r="U410" s="542" t="s">
        <v>2344</v>
      </c>
      <c r="V410" s="481">
        <v>85</v>
      </c>
      <c r="W410" s="510">
        <v>85</v>
      </c>
      <c r="X410" s="49" t="s">
        <v>1566</v>
      </c>
      <c r="Y410" s="49"/>
      <c r="Z410" s="330"/>
      <c r="AA410" s="481"/>
    </row>
    <row r="411" spans="1:27">
      <c r="A411" s="437">
        <v>216</v>
      </c>
      <c r="B411" s="25">
        <v>200</v>
      </c>
      <c r="C411" s="14">
        <v>156</v>
      </c>
      <c r="D411" s="49" t="s">
        <v>2064</v>
      </c>
      <c r="E411" s="49"/>
      <c r="F411" s="49"/>
      <c r="G411" s="49"/>
      <c r="H411" s="49"/>
      <c r="I411" s="49"/>
      <c r="J411" s="49"/>
      <c r="K411" s="455" t="s">
        <v>33</v>
      </c>
      <c r="L411" s="456"/>
      <c r="M411" s="457"/>
      <c r="N411" s="457"/>
      <c r="O411" s="457"/>
      <c r="P411" s="107" t="s">
        <v>33</v>
      </c>
      <c r="Q411" s="445"/>
      <c r="R411" s="445"/>
      <c r="S411" s="445"/>
      <c r="T411" s="445"/>
      <c r="U411" s="542" t="s">
        <v>2344</v>
      </c>
      <c r="V411" s="481">
        <v>86</v>
      </c>
      <c r="W411" s="510">
        <v>86</v>
      </c>
      <c r="X411" s="49" t="s">
        <v>1566</v>
      </c>
      <c r="Y411" s="49"/>
      <c r="Z411" s="330"/>
      <c r="AA411" s="481"/>
    </row>
    <row r="412" spans="1:27">
      <c r="A412" s="437">
        <v>217</v>
      </c>
      <c r="B412" s="25">
        <v>201</v>
      </c>
      <c r="C412" s="14">
        <v>157</v>
      </c>
      <c r="D412" s="49" t="s">
        <v>2226</v>
      </c>
      <c r="E412" s="49"/>
      <c r="F412" s="49"/>
      <c r="G412" s="49"/>
      <c r="H412" s="49"/>
      <c r="I412" s="49"/>
      <c r="J412" s="49"/>
      <c r="K412" s="455" t="s">
        <v>33</v>
      </c>
      <c r="L412" s="456"/>
      <c r="M412" s="457"/>
      <c r="N412" s="457"/>
      <c r="O412" s="457"/>
      <c r="P412" s="107" t="s">
        <v>33</v>
      </c>
      <c r="Q412" s="445"/>
      <c r="R412" s="445"/>
      <c r="S412" s="445"/>
      <c r="T412" s="445"/>
      <c r="U412" s="542" t="s">
        <v>2344</v>
      </c>
      <c r="V412" s="481">
        <v>87</v>
      </c>
      <c r="W412" s="510">
        <v>87</v>
      </c>
      <c r="X412" s="49" t="s">
        <v>1566</v>
      </c>
      <c r="Y412" s="49"/>
      <c r="Z412" s="330"/>
      <c r="AA412" s="481"/>
    </row>
    <row r="413" spans="1:27">
      <c r="A413" s="437">
        <v>222</v>
      </c>
      <c r="B413" s="25">
        <v>206</v>
      </c>
      <c r="C413" s="14">
        <v>160</v>
      </c>
      <c r="D413" s="49" t="s">
        <v>2322</v>
      </c>
      <c r="E413" s="49"/>
      <c r="F413" s="49"/>
      <c r="G413" s="49"/>
      <c r="H413" s="49"/>
      <c r="I413" s="49"/>
      <c r="J413" s="49"/>
      <c r="K413" s="455" t="s">
        <v>33</v>
      </c>
      <c r="L413" s="456"/>
      <c r="M413" s="457"/>
      <c r="N413" s="457"/>
      <c r="O413" s="457"/>
      <c r="P413" s="107" t="s">
        <v>33</v>
      </c>
      <c r="Q413" s="445"/>
      <c r="R413" s="445"/>
      <c r="S413" s="445"/>
      <c r="T413" s="445"/>
      <c r="U413" s="542" t="s">
        <v>2344</v>
      </c>
      <c r="V413" s="481">
        <v>88</v>
      </c>
      <c r="W413" s="510">
        <v>88</v>
      </c>
      <c r="X413" s="49" t="s">
        <v>1566</v>
      </c>
      <c r="Y413" s="49"/>
      <c r="Z413" s="330"/>
      <c r="AA413" s="481"/>
    </row>
    <row r="414" spans="1:27">
      <c r="A414" s="437">
        <v>223</v>
      </c>
      <c r="B414" s="25">
        <v>207</v>
      </c>
      <c r="C414" s="14">
        <v>161</v>
      </c>
      <c r="D414" s="49" t="s">
        <v>2257</v>
      </c>
      <c r="E414" s="49"/>
      <c r="F414" s="49"/>
      <c r="G414" s="49"/>
      <c r="H414" s="49"/>
      <c r="I414" s="49"/>
      <c r="J414" s="49"/>
      <c r="K414" s="455" t="s">
        <v>33</v>
      </c>
      <c r="L414" s="456"/>
      <c r="M414" s="457"/>
      <c r="N414" s="457"/>
      <c r="O414" s="457"/>
      <c r="P414" s="107" t="s">
        <v>33</v>
      </c>
      <c r="Q414" s="445"/>
      <c r="R414" s="445"/>
      <c r="S414" s="445"/>
      <c r="T414" s="445"/>
      <c r="U414" s="542" t="s">
        <v>2344</v>
      </c>
      <c r="V414" s="481">
        <v>89</v>
      </c>
      <c r="W414" s="510">
        <v>89</v>
      </c>
      <c r="X414" s="49" t="s">
        <v>1566</v>
      </c>
      <c r="Y414" s="49"/>
      <c r="Z414" s="330"/>
      <c r="AA414" s="481"/>
    </row>
    <row r="415" spans="1:27">
      <c r="A415" s="437">
        <v>225</v>
      </c>
      <c r="B415" s="25">
        <v>209</v>
      </c>
      <c r="C415" s="14">
        <v>163</v>
      </c>
      <c r="D415" s="49" t="s">
        <v>2288</v>
      </c>
      <c r="E415" s="49"/>
      <c r="F415" s="49"/>
      <c r="G415" s="49"/>
      <c r="H415" s="49"/>
      <c r="I415" s="49"/>
      <c r="J415" s="49"/>
      <c r="K415" s="455" t="s">
        <v>33</v>
      </c>
      <c r="L415" s="456"/>
      <c r="M415" s="457"/>
      <c r="N415" s="457"/>
      <c r="O415" s="457"/>
      <c r="P415" s="107" t="s">
        <v>33</v>
      </c>
      <c r="Q415" s="445"/>
      <c r="R415" s="445"/>
      <c r="S415" s="445"/>
      <c r="T415" s="445"/>
      <c r="U415" s="542" t="s">
        <v>2344</v>
      </c>
      <c r="V415" s="481">
        <v>90</v>
      </c>
      <c r="W415" s="510">
        <v>90</v>
      </c>
      <c r="X415" s="49" t="s">
        <v>1566</v>
      </c>
      <c r="Y415" s="49"/>
      <c r="Z415" s="330"/>
      <c r="AA415" s="481"/>
    </row>
    <row r="416" spans="1:27">
      <c r="A416" s="437">
        <v>226</v>
      </c>
      <c r="B416" s="25">
        <v>210</v>
      </c>
      <c r="C416" s="14">
        <v>164</v>
      </c>
      <c r="D416" s="49" t="s">
        <v>2278</v>
      </c>
      <c r="E416" s="49"/>
      <c r="F416" s="49"/>
      <c r="G416" s="49"/>
      <c r="H416" s="49"/>
      <c r="I416" s="49"/>
      <c r="J416" s="49"/>
      <c r="K416" s="455" t="s">
        <v>33</v>
      </c>
      <c r="L416" s="455"/>
      <c r="M416" s="457"/>
      <c r="N416" s="457"/>
      <c r="O416" s="457"/>
      <c r="P416" s="107" t="s">
        <v>33</v>
      </c>
      <c r="Q416" s="445"/>
      <c r="R416" s="445"/>
      <c r="S416" s="445"/>
      <c r="T416" s="445"/>
      <c r="U416" s="542" t="s">
        <v>2344</v>
      </c>
      <c r="V416" s="481">
        <v>91</v>
      </c>
      <c r="W416" s="510">
        <v>91</v>
      </c>
      <c r="X416" s="49" t="s">
        <v>1566</v>
      </c>
      <c r="Y416" s="49"/>
      <c r="Z416" s="330"/>
      <c r="AA416" s="481"/>
    </row>
    <row r="417" spans="1:27">
      <c r="A417" s="437">
        <v>229</v>
      </c>
      <c r="B417" s="25">
        <v>213</v>
      </c>
      <c r="C417" s="14">
        <v>167</v>
      </c>
      <c r="D417" s="49" t="s">
        <v>2306</v>
      </c>
      <c r="E417" s="49"/>
      <c r="F417" s="49"/>
      <c r="G417" s="49"/>
      <c r="H417" s="49"/>
      <c r="I417" s="49"/>
      <c r="J417" s="49"/>
      <c r="K417" s="455" t="s">
        <v>33</v>
      </c>
      <c r="L417" s="456"/>
      <c r="M417" s="457"/>
      <c r="N417" s="457"/>
      <c r="O417" s="457"/>
      <c r="P417" s="107" t="s">
        <v>33</v>
      </c>
      <c r="Q417" s="445"/>
      <c r="R417" s="445"/>
      <c r="S417" s="445"/>
      <c r="T417" s="445"/>
      <c r="U417" s="542" t="s">
        <v>2344</v>
      </c>
      <c r="V417" s="481">
        <v>92</v>
      </c>
      <c r="W417" s="510">
        <v>92</v>
      </c>
      <c r="X417" s="49" t="s">
        <v>1566</v>
      </c>
      <c r="Y417" s="49"/>
      <c r="Z417" s="330"/>
      <c r="AA417" s="481"/>
    </row>
    <row r="418" spans="1:27">
      <c r="A418" s="437">
        <v>231</v>
      </c>
      <c r="B418" s="25">
        <v>215</v>
      </c>
      <c r="C418" s="14">
        <v>168</v>
      </c>
      <c r="D418" s="49" t="s">
        <v>2301</v>
      </c>
      <c r="E418" s="49"/>
      <c r="F418" s="49"/>
      <c r="G418" s="49"/>
      <c r="H418" s="49"/>
      <c r="I418" s="49"/>
      <c r="J418" s="49"/>
      <c r="K418" s="455" t="s">
        <v>33</v>
      </c>
      <c r="L418" s="455"/>
      <c r="M418" s="457"/>
      <c r="N418" s="457"/>
      <c r="O418" s="457"/>
      <c r="P418" s="107" t="s">
        <v>33</v>
      </c>
      <c r="Q418" s="445"/>
      <c r="R418" s="445"/>
      <c r="S418" s="445"/>
      <c r="T418" s="445"/>
      <c r="U418" s="542" t="s">
        <v>2344</v>
      </c>
      <c r="V418" s="481">
        <v>93</v>
      </c>
      <c r="W418" s="510">
        <v>93</v>
      </c>
      <c r="X418" s="49" t="s">
        <v>1566</v>
      </c>
      <c r="Y418" s="49"/>
      <c r="Z418" s="330"/>
      <c r="AA418" s="481"/>
    </row>
    <row r="419" spans="1:27">
      <c r="A419" s="437">
        <v>232</v>
      </c>
      <c r="B419" s="25">
        <v>216</v>
      </c>
      <c r="C419" s="14">
        <v>169</v>
      </c>
      <c r="D419" s="49" t="s">
        <v>2105</v>
      </c>
      <c r="E419" s="49"/>
      <c r="F419" s="49"/>
      <c r="G419" s="49"/>
      <c r="H419" s="49"/>
      <c r="I419" s="49"/>
      <c r="J419" s="49"/>
      <c r="K419" s="455" t="s">
        <v>33</v>
      </c>
      <c r="L419" s="456"/>
      <c r="M419" s="457"/>
      <c r="N419" s="457"/>
      <c r="O419" s="457"/>
      <c r="P419" s="107" t="s">
        <v>33</v>
      </c>
      <c r="Q419" s="445"/>
      <c r="R419" s="445"/>
      <c r="S419" s="445"/>
      <c r="T419" s="445"/>
      <c r="U419" s="542" t="s">
        <v>2344</v>
      </c>
      <c r="V419" s="481">
        <v>94</v>
      </c>
      <c r="W419" s="510">
        <v>94</v>
      </c>
      <c r="X419" s="49" t="s">
        <v>1566</v>
      </c>
      <c r="Y419" s="49"/>
      <c r="Z419" s="330"/>
      <c r="AA419" s="481"/>
    </row>
    <row r="420" spans="1:27">
      <c r="A420" s="437">
        <v>233</v>
      </c>
      <c r="B420" s="25">
        <v>217</v>
      </c>
      <c r="C420" s="14">
        <v>170</v>
      </c>
      <c r="D420" s="49" t="s">
        <v>2043</v>
      </c>
      <c r="E420" s="49"/>
      <c r="F420" s="49"/>
      <c r="G420" s="49"/>
      <c r="H420" s="49"/>
      <c r="I420" s="49"/>
      <c r="J420" s="49"/>
      <c r="K420" s="455" t="s">
        <v>33</v>
      </c>
      <c r="L420" s="456"/>
      <c r="M420" s="457"/>
      <c r="N420" s="457"/>
      <c r="O420" s="457"/>
      <c r="P420" s="107" t="s">
        <v>33</v>
      </c>
      <c r="Q420" s="445"/>
      <c r="R420" s="445"/>
      <c r="S420" s="445"/>
      <c r="T420" s="445"/>
      <c r="U420" s="542" t="s">
        <v>2344</v>
      </c>
      <c r="V420" s="481">
        <v>95</v>
      </c>
      <c r="W420" s="510">
        <v>95</v>
      </c>
      <c r="X420" s="49" t="s">
        <v>1566</v>
      </c>
      <c r="Y420" s="49"/>
      <c r="Z420" s="330"/>
      <c r="AA420" s="481"/>
    </row>
    <row r="421" spans="1:27">
      <c r="A421" s="437">
        <v>235</v>
      </c>
      <c r="B421" s="25">
        <v>219</v>
      </c>
      <c r="C421" s="14">
        <v>171</v>
      </c>
      <c r="D421" s="49" t="s">
        <v>2293</v>
      </c>
      <c r="E421" s="49"/>
      <c r="F421" s="49"/>
      <c r="G421" s="49"/>
      <c r="H421" s="49"/>
      <c r="I421" s="49"/>
      <c r="J421" s="49"/>
      <c r="K421" s="455" t="s">
        <v>33</v>
      </c>
      <c r="L421" s="455"/>
      <c r="M421" s="457"/>
      <c r="N421" s="457"/>
      <c r="O421" s="457"/>
      <c r="P421" s="107" t="s">
        <v>33</v>
      </c>
      <c r="Q421" s="445"/>
      <c r="R421" s="445"/>
      <c r="S421" s="445"/>
      <c r="T421" s="445"/>
      <c r="U421" s="542" t="s">
        <v>2344</v>
      </c>
      <c r="V421" s="481">
        <v>96</v>
      </c>
      <c r="W421" s="510">
        <v>96</v>
      </c>
      <c r="X421" s="49" t="s">
        <v>1566</v>
      </c>
      <c r="Y421" s="49"/>
      <c r="Z421" s="330"/>
      <c r="AA421" s="481"/>
    </row>
    <row r="422" spans="1:27">
      <c r="A422" s="437">
        <v>241</v>
      </c>
      <c r="B422" s="25">
        <v>224</v>
      </c>
      <c r="C422" s="14">
        <v>175</v>
      </c>
      <c r="D422" s="49" t="s">
        <v>2247</v>
      </c>
      <c r="E422" s="49"/>
      <c r="F422" s="49"/>
      <c r="G422" s="49"/>
      <c r="H422" s="49"/>
      <c r="I422" s="49"/>
      <c r="J422" s="49"/>
      <c r="K422" s="455" t="s">
        <v>33</v>
      </c>
      <c r="L422" s="456"/>
      <c r="M422" s="457"/>
      <c r="N422" s="457"/>
      <c r="O422" s="457"/>
      <c r="P422" s="107" t="s">
        <v>33</v>
      </c>
      <c r="Q422" s="445"/>
      <c r="R422" s="445"/>
      <c r="S422" s="445"/>
      <c r="T422" s="445"/>
      <c r="U422" s="542" t="s">
        <v>2344</v>
      </c>
      <c r="V422" s="481">
        <v>97</v>
      </c>
      <c r="W422" s="510">
        <v>97</v>
      </c>
      <c r="X422" s="49" t="s">
        <v>1566</v>
      </c>
      <c r="Y422" s="49"/>
      <c r="Z422" s="330"/>
      <c r="AA422" s="481"/>
    </row>
    <row r="423" spans="1:27">
      <c r="A423" s="437">
        <v>242</v>
      </c>
      <c r="B423" s="25">
        <v>225</v>
      </c>
      <c r="C423" s="14">
        <v>176</v>
      </c>
      <c r="D423" s="49" t="s">
        <v>2316</v>
      </c>
      <c r="E423" s="49"/>
      <c r="F423" s="49"/>
      <c r="G423" s="49"/>
      <c r="H423" s="49"/>
      <c r="I423" s="49"/>
      <c r="J423" s="49"/>
      <c r="K423" s="455" t="s">
        <v>33</v>
      </c>
      <c r="L423" s="456"/>
      <c r="M423" s="457"/>
      <c r="N423" s="457"/>
      <c r="O423" s="457"/>
      <c r="P423" s="107" t="s">
        <v>33</v>
      </c>
      <c r="Q423" s="445"/>
      <c r="R423" s="445"/>
      <c r="S423" s="445"/>
      <c r="T423" s="445"/>
      <c r="U423" s="542" t="s">
        <v>2344</v>
      </c>
      <c r="V423" s="481">
        <v>98</v>
      </c>
      <c r="W423" s="510">
        <v>98</v>
      </c>
      <c r="X423" s="49" t="s">
        <v>1566</v>
      </c>
      <c r="Y423" s="49"/>
      <c r="Z423" s="330"/>
      <c r="AA423" s="481"/>
    </row>
    <row r="424" spans="1:27">
      <c r="A424" s="437">
        <v>243</v>
      </c>
      <c r="B424" s="25">
        <v>226</v>
      </c>
      <c r="C424" s="2"/>
      <c r="D424" s="49" t="s">
        <v>2200</v>
      </c>
      <c r="E424" s="49"/>
      <c r="F424" s="49"/>
      <c r="G424" s="49"/>
      <c r="H424" s="49"/>
      <c r="I424" s="49"/>
      <c r="J424" s="49"/>
      <c r="K424" s="455" t="s">
        <v>33</v>
      </c>
      <c r="L424" s="456"/>
      <c r="M424" s="457"/>
      <c r="N424" s="457"/>
      <c r="O424" s="457"/>
      <c r="P424" s="2" t="s">
        <v>995</v>
      </c>
      <c r="Q424" s="49"/>
      <c r="R424" s="49"/>
      <c r="S424" s="49"/>
      <c r="T424" s="49"/>
      <c r="U424" s="542" t="s">
        <v>2344</v>
      </c>
      <c r="V424" s="481">
        <v>99</v>
      </c>
      <c r="W424" s="510">
        <v>99</v>
      </c>
      <c r="X424" s="49" t="s">
        <v>1566</v>
      </c>
      <c r="Y424" s="49"/>
      <c r="Z424" s="330"/>
      <c r="AA424" s="481"/>
    </row>
    <row r="425" spans="1:27">
      <c r="A425" s="437">
        <v>244</v>
      </c>
      <c r="B425" s="25">
        <v>227</v>
      </c>
      <c r="C425" s="14">
        <v>177</v>
      </c>
      <c r="D425" s="49" t="s">
        <v>2053</v>
      </c>
      <c r="E425" s="49"/>
      <c r="F425" s="49"/>
      <c r="G425" s="49"/>
      <c r="H425" s="49"/>
      <c r="I425" s="49"/>
      <c r="J425" s="49"/>
      <c r="K425" s="455" t="s">
        <v>33</v>
      </c>
      <c r="L425" s="456"/>
      <c r="M425" s="457"/>
      <c r="N425" s="457"/>
      <c r="O425" s="457"/>
      <c r="P425" s="107" t="s">
        <v>33</v>
      </c>
      <c r="Q425" s="445"/>
      <c r="R425" s="445"/>
      <c r="S425" s="445"/>
      <c r="T425" s="445"/>
      <c r="U425" s="542" t="s">
        <v>2344</v>
      </c>
      <c r="V425" s="481">
        <v>100</v>
      </c>
      <c r="W425" s="510">
        <v>100</v>
      </c>
      <c r="X425" s="49" t="s">
        <v>1566</v>
      </c>
      <c r="Y425" s="49"/>
      <c r="Z425" s="330"/>
      <c r="AA425" s="481"/>
    </row>
    <row r="426" spans="1:27">
      <c r="A426" s="437">
        <v>245</v>
      </c>
      <c r="B426" s="25">
        <v>228</v>
      </c>
      <c r="C426" s="14">
        <v>178</v>
      </c>
      <c r="D426" s="49" t="s">
        <v>2040</v>
      </c>
      <c r="E426" s="49"/>
      <c r="F426" s="49"/>
      <c r="G426" s="49"/>
      <c r="H426" s="49"/>
      <c r="I426" s="49"/>
      <c r="J426" s="49"/>
      <c r="K426" s="455" t="s">
        <v>33</v>
      </c>
      <c r="L426" s="456"/>
      <c r="M426" s="457"/>
      <c r="N426" s="457"/>
      <c r="O426" s="457"/>
      <c r="P426" s="107" t="s">
        <v>33</v>
      </c>
      <c r="Q426" s="445"/>
      <c r="R426" s="445"/>
      <c r="S426" s="445"/>
      <c r="T426" s="445"/>
      <c r="U426" s="542" t="s">
        <v>2344</v>
      </c>
      <c r="V426" s="481">
        <v>101</v>
      </c>
      <c r="W426" s="510">
        <v>101</v>
      </c>
      <c r="X426" s="49" t="s">
        <v>1566</v>
      </c>
      <c r="Y426" s="49"/>
      <c r="Z426" s="330"/>
      <c r="AA426" s="481"/>
    </row>
    <row r="427" spans="1:27">
      <c r="A427" s="437">
        <v>250</v>
      </c>
      <c r="B427" s="25">
        <v>233</v>
      </c>
      <c r="C427" s="14">
        <v>181</v>
      </c>
      <c r="D427" s="49" t="s">
        <v>2174</v>
      </c>
      <c r="E427" s="49"/>
      <c r="F427" s="49"/>
      <c r="G427" s="49"/>
      <c r="H427" s="49"/>
      <c r="I427" s="49"/>
      <c r="J427" s="49"/>
      <c r="K427" s="455" t="s">
        <v>33</v>
      </c>
      <c r="L427" s="456"/>
      <c r="M427" s="457"/>
      <c r="N427" s="457"/>
      <c r="O427" s="457"/>
      <c r="P427" s="107" t="s">
        <v>33</v>
      </c>
      <c r="Q427" s="445"/>
      <c r="R427" s="445"/>
      <c r="S427" s="445"/>
      <c r="T427" s="445"/>
      <c r="U427" s="542" t="s">
        <v>2344</v>
      </c>
      <c r="V427" s="481">
        <v>102</v>
      </c>
      <c r="W427" s="510">
        <v>102</v>
      </c>
      <c r="X427" s="49" t="s">
        <v>1566</v>
      </c>
      <c r="Y427" s="49"/>
      <c r="Z427" s="330"/>
      <c r="AA427" s="481"/>
    </row>
    <row r="428" spans="1:27">
      <c r="A428" s="437">
        <v>253</v>
      </c>
      <c r="B428" s="25">
        <v>236</v>
      </c>
      <c r="C428" s="14">
        <v>183</v>
      </c>
      <c r="D428" s="49" t="s">
        <v>2051</v>
      </c>
      <c r="E428" s="49"/>
      <c r="F428" s="49"/>
      <c r="G428" s="49"/>
      <c r="H428" s="49"/>
      <c r="I428" s="49"/>
      <c r="J428" s="49"/>
      <c r="K428" s="455" t="s">
        <v>33</v>
      </c>
      <c r="L428" s="456"/>
      <c r="M428" s="457"/>
      <c r="N428" s="457"/>
      <c r="O428" s="457"/>
      <c r="P428" s="107" t="s">
        <v>33</v>
      </c>
      <c r="Q428" s="445"/>
      <c r="R428" s="445"/>
      <c r="S428" s="445"/>
      <c r="T428" s="445"/>
      <c r="U428" s="542" t="s">
        <v>2344</v>
      </c>
      <c r="V428" s="481">
        <v>103</v>
      </c>
      <c r="W428" s="510">
        <v>103</v>
      </c>
      <c r="X428" s="49" t="s">
        <v>1566</v>
      </c>
      <c r="Y428" s="49"/>
      <c r="Z428" s="330"/>
      <c r="AA428" s="481"/>
    </row>
    <row r="429" spans="1:27">
      <c r="A429" s="437">
        <v>254</v>
      </c>
      <c r="B429" s="26"/>
      <c r="C429" s="14">
        <v>184</v>
      </c>
      <c r="D429" s="49" t="s">
        <v>2116</v>
      </c>
      <c r="E429" s="49"/>
      <c r="F429" s="49"/>
      <c r="G429" s="49"/>
      <c r="H429" s="49"/>
      <c r="I429" s="49"/>
      <c r="J429" s="49"/>
      <c r="K429" s="455" t="s">
        <v>33</v>
      </c>
      <c r="L429" s="455"/>
      <c r="M429" s="457"/>
      <c r="N429" s="457"/>
      <c r="O429" s="457"/>
      <c r="P429" s="107" t="s">
        <v>33</v>
      </c>
      <c r="Q429" s="445"/>
      <c r="R429" s="445"/>
      <c r="S429" s="445"/>
      <c r="T429" s="445"/>
      <c r="U429" s="542" t="s">
        <v>2344</v>
      </c>
      <c r="V429" s="481">
        <v>104</v>
      </c>
      <c r="W429" s="510">
        <v>104</v>
      </c>
      <c r="X429" s="49" t="s">
        <v>1566</v>
      </c>
      <c r="Y429" s="49"/>
      <c r="Z429" s="330"/>
      <c r="AA429" s="481"/>
    </row>
    <row r="430" spans="1:27">
      <c r="A430" s="543">
        <v>256</v>
      </c>
      <c r="B430" s="25">
        <v>238</v>
      </c>
      <c r="C430" s="14">
        <v>185</v>
      </c>
      <c r="D430" s="49" t="s">
        <v>2210</v>
      </c>
      <c r="E430" s="49"/>
      <c r="F430" s="49"/>
      <c r="G430" s="49"/>
      <c r="H430" s="49"/>
      <c r="I430" s="49"/>
      <c r="J430" s="49"/>
      <c r="K430" s="455" t="s">
        <v>33</v>
      </c>
      <c r="L430" s="455"/>
      <c r="M430" s="457"/>
      <c r="N430" s="457"/>
      <c r="O430" s="457"/>
      <c r="P430" s="107" t="s">
        <v>1044</v>
      </c>
      <c r="Q430" s="445"/>
      <c r="R430" s="445"/>
      <c r="S430" s="445"/>
      <c r="T430" s="445"/>
      <c r="U430" s="542" t="s">
        <v>2344</v>
      </c>
      <c r="V430" s="481">
        <v>105</v>
      </c>
      <c r="W430" s="510">
        <v>105</v>
      </c>
      <c r="X430" s="49" t="s">
        <v>1566</v>
      </c>
      <c r="Y430" s="49"/>
      <c r="Z430" s="330"/>
      <c r="AA430" s="481"/>
    </row>
    <row r="431" spans="1:27">
      <c r="A431" s="543">
        <v>259</v>
      </c>
      <c r="B431" s="25">
        <v>241</v>
      </c>
      <c r="C431" s="2"/>
      <c r="D431" s="49" t="s">
        <v>2170</v>
      </c>
      <c r="E431" s="49"/>
      <c r="F431" s="49"/>
      <c r="G431" s="49"/>
      <c r="H431" s="49"/>
      <c r="I431" s="49"/>
      <c r="J431" s="49"/>
      <c r="K431" s="455" t="s">
        <v>33</v>
      </c>
      <c r="L431" s="455"/>
      <c r="M431" s="457"/>
      <c r="N431" s="457"/>
      <c r="O431" s="457"/>
      <c r="P431" s="2" t="s">
        <v>995</v>
      </c>
      <c r="Q431" s="49"/>
      <c r="R431" s="49"/>
      <c r="S431" s="49"/>
      <c r="T431" s="49"/>
      <c r="U431" s="542" t="s">
        <v>2344</v>
      </c>
      <c r="V431" s="481">
        <v>106</v>
      </c>
      <c r="W431" s="510">
        <v>106</v>
      </c>
      <c r="X431" s="49" t="s">
        <v>1566</v>
      </c>
      <c r="Y431" s="49"/>
      <c r="Z431" s="330"/>
      <c r="AA431" s="481"/>
    </row>
    <row r="432" spans="1:27">
      <c r="A432" s="437">
        <v>262</v>
      </c>
      <c r="B432" s="25">
        <v>244</v>
      </c>
      <c r="C432" s="14">
        <v>189</v>
      </c>
      <c r="D432" s="49" t="s">
        <v>2150</v>
      </c>
      <c r="E432" s="49"/>
      <c r="F432" s="49"/>
      <c r="G432" s="49"/>
      <c r="H432" s="49"/>
      <c r="I432" s="49"/>
      <c r="J432" s="49"/>
      <c r="K432" s="455" t="s">
        <v>33</v>
      </c>
      <c r="L432" s="456"/>
      <c r="M432" s="457"/>
      <c r="N432" s="457"/>
      <c r="O432" s="457"/>
      <c r="P432" s="107" t="s">
        <v>33</v>
      </c>
      <c r="Q432" s="445"/>
      <c r="R432" s="445"/>
      <c r="S432" s="445"/>
      <c r="T432" s="445"/>
      <c r="U432" s="542" t="s">
        <v>2344</v>
      </c>
      <c r="V432" s="481">
        <v>107</v>
      </c>
      <c r="W432" s="510">
        <v>107</v>
      </c>
      <c r="X432" s="49" t="s">
        <v>1566</v>
      </c>
      <c r="Y432" s="49"/>
      <c r="Z432" s="330"/>
      <c r="AA432" s="481"/>
    </row>
    <row r="433" spans="1:27">
      <c r="A433" s="437">
        <v>266</v>
      </c>
      <c r="B433" s="25">
        <v>248</v>
      </c>
      <c r="C433" s="21"/>
      <c r="D433" s="49" t="s">
        <v>2195</v>
      </c>
      <c r="E433" s="49"/>
      <c r="F433" s="49"/>
      <c r="G433" s="49"/>
      <c r="H433" s="49"/>
      <c r="I433" s="49"/>
      <c r="J433" s="49"/>
      <c r="K433" s="455" t="s">
        <v>33</v>
      </c>
      <c r="L433" s="456"/>
      <c r="M433" s="457"/>
      <c r="N433" s="457"/>
      <c r="O433" s="457"/>
      <c r="P433" s="2" t="s">
        <v>33</v>
      </c>
      <c r="Q433" s="49"/>
      <c r="R433" s="49"/>
      <c r="S433" s="49"/>
      <c r="T433" s="49"/>
      <c r="U433" s="542" t="s">
        <v>2344</v>
      </c>
      <c r="V433" s="481">
        <v>108</v>
      </c>
      <c r="W433" s="510">
        <v>108</v>
      </c>
      <c r="X433" s="49" t="s">
        <v>1566</v>
      </c>
      <c r="Y433" s="49"/>
      <c r="Z433" s="330"/>
      <c r="AA433" s="481"/>
    </row>
    <row r="434" spans="1:27">
      <c r="A434" s="437">
        <v>267</v>
      </c>
      <c r="B434" s="25">
        <v>249</v>
      </c>
      <c r="C434" s="21"/>
      <c r="D434" s="49" t="s">
        <v>2107</v>
      </c>
      <c r="E434" s="49"/>
      <c r="F434" s="49"/>
      <c r="G434" s="49"/>
      <c r="H434" s="49"/>
      <c r="I434" s="49"/>
      <c r="J434" s="49"/>
      <c r="K434" s="455" t="s">
        <v>33</v>
      </c>
      <c r="L434" s="455"/>
      <c r="M434" s="457"/>
      <c r="N434" s="457"/>
      <c r="O434" s="457"/>
      <c r="P434" s="2" t="s">
        <v>33</v>
      </c>
      <c r="Q434" s="49"/>
      <c r="R434" s="49"/>
      <c r="S434" s="49"/>
      <c r="T434" s="49"/>
      <c r="U434" s="542" t="s">
        <v>2344</v>
      </c>
      <c r="V434" s="481">
        <v>109</v>
      </c>
      <c r="W434" s="510">
        <v>109</v>
      </c>
      <c r="X434" s="49" t="s">
        <v>1566</v>
      </c>
      <c r="Y434" s="49"/>
      <c r="Z434" s="330"/>
      <c r="AA434" s="481"/>
    </row>
    <row r="435" spans="1:27">
      <c r="A435" s="437">
        <v>268</v>
      </c>
      <c r="B435" s="25">
        <v>250</v>
      </c>
      <c r="C435" s="21"/>
      <c r="D435" s="49" t="s">
        <v>2079</v>
      </c>
      <c r="E435" s="49"/>
      <c r="F435" s="49"/>
      <c r="G435" s="49"/>
      <c r="H435" s="49"/>
      <c r="I435" s="49"/>
      <c r="J435" s="49"/>
      <c r="K435" s="455" t="s">
        <v>33</v>
      </c>
      <c r="L435" s="455"/>
      <c r="M435" s="457"/>
      <c r="N435" s="457"/>
      <c r="O435" s="457"/>
      <c r="P435" s="2" t="s">
        <v>33</v>
      </c>
      <c r="Q435" s="49"/>
      <c r="R435" s="49"/>
      <c r="S435" s="49"/>
      <c r="T435" s="49"/>
      <c r="U435" s="542" t="s">
        <v>2344</v>
      </c>
      <c r="V435" s="481">
        <v>110</v>
      </c>
      <c r="W435" s="510">
        <v>110</v>
      </c>
      <c r="X435" s="49" t="s">
        <v>1566</v>
      </c>
      <c r="Y435" s="49"/>
      <c r="Z435" s="330"/>
      <c r="AA435" s="481"/>
    </row>
    <row r="436" spans="1:27">
      <c r="A436" s="437">
        <v>269</v>
      </c>
      <c r="B436" s="25">
        <v>251</v>
      </c>
      <c r="C436" s="2"/>
      <c r="D436" s="49" t="s">
        <v>2117</v>
      </c>
      <c r="E436" s="49"/>
      <c r="F436" s="49"/>
      <c r="G436" s="49"/>
      <c r="H436" s="49"/>
      <c r="I436" s="49"/>
      <c r="J436" s="49"/>
      <c r="K436" s="455" t="s">
        <v>33</v>
      </c>
      <c r="L436" s="456"/>
      <c r="M436" s="457"/>
      <c r="N436" s="457"/>
      <c r="O436" s="457"/>
      <c r="P436" s="2" t="s">
        <v>404</v>
      </c>
      <c r="Q436" s="49"/>
      <c r="R436" s="49"/>
      <c r="S436" s="49"/>
      <c r="T436" s="49"/>
      <c r="U436" s="542" t="s">
        <v>2344</v>
      </c>
      <c r="V436" s="481">
        <v>111</v>
      </c>
      <c r="W436" s="510">
        <v>111</v>
      </c>
      <c r="X436" s="49" t="s">
        <v>1566</v>
      </c>
      <c r="Y436" s="49"/>
      <c r="Z436" s="330"/>
      <c r="AA436" s="481"/>
    </row>
    <row r="437" spans="1:27">
      <c r="A437" s="437">
        <v>272</v>
      </c>
      <c r="B437" s="25">
        <v>254</v>
      </c>
      <c r="C437" s="14">
        <v>193</v>
      </c>
      <c r="D437" s="49" t="s">
        <v>2042</v>
      </c>
      <c r="E437" s="49"/>
      <c r="F437" s="49"/>
      <c r="G437" s="49"/>
      <c r="H437" s="49"/>
      <c r="I437" s="49"/>
      <c r="J437" s="49"/>
      <c r="K437" s="455" t="s">
        <v>33</v>
      </c>
      <c r="L437" s="456"/>
      <c r="M437" s="457"/>
      <c r="N437" s="457"/>
      <c r="O437" s="457"/>
      <c r="P437" s="107" t="s">
        <v>33</v>
      </c>
      <c r="Q437" s="445"/>
      <c r="R437" s="445"/>
      <c r="S437" s="445"/>
      <c r="T437" s="445"/>
      <c r="U437" s="542" t="s">
        <v>2344</v>
      </c>
      <c r="V437" s="481">
        <v>112</v>
      </c>
      <c r="W437" s="510">
        <v>112</v>
      </c>
      <c r="X437" s="49" t="s">
        <v>1566</v>
      </c>
      <c r="Y437" s="49"/>
      <c r="Z437" s="330"/>
      <c r="AA437" s="481"/>
    </row>
    <row r="438" spans="1:27">
      <c r="A438" s="437">
        <v>278</v>
      </c>
      <c r="B438" s="25">
        <v>258</v>
      </c>
      <c r="C438" s="14">
        <v>198</v>
      </c>
      <c r="D438" s="49" t="s">
        <v>2282</v>
      </c>
      <c r="E438" s="49"/>
      <c r="F438" s="49"/>
      <c r="G438" s="49"/>
      <c r="H438" s="49"/>
      <c r="I438" s="49"/>
      <c r="J438" s="49"/>
      <c r="K438" s="455" t="s">
        <v>33</v>
      </c>
      <c r="L438" s="455"/>
      <c r="M438" s="457"/>
      <c r="N438" s="457"/>
      <c r="O438" s="457"/>
      <c r="P438" s="107" t="s">
        <v>33</v>
      </c>
      <c r="Q438" s="445"/>
      <c r="R438" s="445"/>
      <c r="S438" s="445"/>
      <c r="T438" s="445"/>
      <c r="U438" s="542" t="s">
        <v>2344</v>
      </c>
      <c r="V438" s="481">
        <v>113</v>
      </c>
      <c r="W438" s="510">
        <v>113</v>
      </c>
      <c r="X438" s="49" t="s">
        <v>1566</v>
      </c>
      <c r="Y438" s="49"/>
      <c r="Z438" s="330"/>
      <c r="AA438" s="481"/>
    </row>
    <row r="439" spans="1:27">
      <c r="A439" s="437">
        <v>279</v>
      </c>
      <c r="B439" s="25">
        <v>259</v>
      </c>
      <c r="C439" s="14">
        <v>199</v>
      </c>
      <c r="D439" s="49" t="s">
        <v>2098</v>
      </c>
      <c r="E439" s="49"/>
      <c r="F439" s="49"/>
      <c r="G439" s="49"/>
      <c r="H439" s="49"/>
      <c r="I439" s="49"/>
      <c r="J439" s="49"/>
      <c r="K439" s="455" t="s">
        <v>33</v>
      </c>
      <c r="L439" s="456"/>
      <c r="M439" s="457"/>
      <c r="N439" s="457"/>
      <c r="O439" s="457"/>
      <c r="P439" s="107" t="s">
        <v>33</v>
      </c>
      <c r="Q439" s="445"/>
      <c r="R439" s="445"/>
      <c r="S439" s="445"/>
      <c r="T439" s="445"/>
      <c r="U439" s="542" t="s">
        <v>2344</v>
      </c>
      <c r="V439" s="481">
        <v>114</v>
      </c>
      <c r="W439" s="510">
        <v>114</v>
      </c>
      <c r="X439" s="49" t="s">
        <v>1566</v>
      </c>
      <c r="Y439" s="49"/>
      <c r="Z439" s="330"/>
      <c r="AA439" s="481"/>
    </row>
    <row r="440" spans="1:27">
      <c r="A440" s="437">
        <v>280</v>
      </c>
      <c r="B440" s="25">
        <v>260</v>
      </c>
      <c r="C440" s="2"/>
      <c r="D440" s="49" t="s">
        <v>2052</v>
      </c>
      <c r="E440" s="49"/>
      <c r="F440" s="49"/>
      <c r="G440" s="49"/>
      <c r="H440" s="49"/>
      <c r="I440" s="49"/>
      <c r="J440" s="49"/>
      <c r="K440" s="455" t="s">
        <v>33</v>
      </c>
      <c r="L440" s="456"/>
      <c r="M440" s="457"/>
      <c r="N440" s="457"/>
      <c r="O440" s="457"/>
      <c r="P440" s="2" t="s">
        <v>285</v>
      </c>
      <c r="Q440" s="49"/>
      <c r="R440" s="49"/>
      <c r="S440" s="49"/>
      <c r="T440" s="49"/>
      <c r="U440" s="542" t="s">
        <v>2344</v>
      </c>
      <c r="V440" s="481">
        <v>115</v>
      </c>
      <c r="W440" s="510">
        <v>115</v>
      </c>
      <c r="X440" s="49" t="s">
        <v>1566</v>
      </c>
      <c r="Y440" s="49"/>
      <c r="Z440" s="330"/>
      <c r="AA440" s="481"/>
    </row>
    <row r="441" spans="1:27">
      <c r="A441" s="437">
        <v>288</v>
      </c>
      <c r="B441" s="25">
        <v>268</v>
      </c>
      <c r="C441" s="14">
        <v>201</v>
      </c>
      <c r="D441" s="49" t="s">
        <v>2143</v>
      </c>
      <c r="E441" s="49"/>
      <c r="F441" s="49"/>
      <c r="G441" s="49"/>
      <c r="H441" s="49"/>
      <c r="I441" s="49"/>
      <c r="J441" s="49"/>
      <c r="K441" s="455" t="s">
        <v>33</v>
      </c>
      <c r="L441" s="456"/>
      <c r="M441" s="457"/>
      <c r="N441" s="457"/>
      <c r="O441" s="457"/>
      <c r="P441" s="107" t="s">
        <v>33</v>
      </c>
      <c r="Q441" s="445"/>
      <c r="R441" s="445"/>
      <c r="S441" s="445"/>
      <c r="T441" s="445"/>
      <c r="U441" s="542" t="s">
        <v>2344</v>
      </c>
      <c r="V441" s="481">
        <v>116</v>
      </c>
      <c r="W441" s="510">
        <v>116</v>
      </c>
      <c r="X441" s="49" t="s">
        <v>1566</v>
      </c>
      <c r="Y441" s="49"/>
      <c r="Z441" s="330"/>
      <c r="AA441" s="481"/>
    </row>
    <row r="442" spans="1:27">
      <c r="A442" s="437">
        <v>289</v>
      </c>
      <c r="B442" s="25">
        <v>269</v>
      </c>
      <c r="C442" s="14">
        <v>202</v>
      </c>
      <c r="D442" s="49" t="s">
        <v>2057</v>
      </c>
      <c r="E442" s="49"/>
      <c r="F442" s="49"/>
      <c r="G442" s="49"/>
      <c r="H442" s="49"/>
      <c r="I442" s="49"/>
      <c r="J442" s="49"/>
      <c r="K442" s="455" t="s">
        <v>33</v>
      </c>
      <c r="L442" s="456"/>
      <c r="M442" s="457"/>
      <c r="N442" s="457"/>
      <c r="O442" s="457"/>
      <c r="P442" s="107" t="s">
        <v>33</v>
      </c>
      <c r="Q442" s="445"/>
      <c r="R442" s="445"/>
      <c r="S442" s="445"/>
      <c r="T442" s="445"/>
      <c r="U442" s="542" t="s">
        <v>2344</v>
      </c>
      <c r="V442" s="481">
        <v>117</v>
      </c>
      <c r="W442" s="510">
        <v>117</v>
      </c>
      <c r="X442" s="49" t="s">
        <v>1566</v>
      </c>
      <c r="Y442" s="49"/>
      <c r="Z442" s="330"/>
      <c r="AA442" s="481"/>
    </row>
    <row r="443" spans="1:27">
      <c r="A443" s="437">
        <v>290</v>
      </c>
      <c r="B443" s="25">
        <v>270</v>
      </c>
      <c r="C443" s="14">
        <v>203</v>
      </c>
      <c r="D443" s="49" t="s">
        <v>2074</v>
      </c>
      <c r="E443" s="49"/>
      <c r="F443" s="49"/>
      <c r="G443" s="49"/>
      <c r="H443" s="49"/>
      <c r="I443" s="49"/>
      <c r="J443" s="49"/>
      <c r="K443" s="455" t="s">
        <v>33</v>
      </c>
      <c r="L443" s="456"/>
      <c r="M443" s="457"/>
      <c r="N443" s="457"/>
      <c r="O443" s="457"/>
      <c r="P443" s="107" t="s">
        <v>33</v>
      </c>
      <c r="Q443" s="445"/>
      <c r="R443" s="445"/>
      <c r="S443" s="445"/>
      <c r="T443" s="445"/>
      <c r="U443" s="542" t="s">
        <v>2344</v>
      </c>
      <c r="V443" s="481">
        <v>118</v>
      </c>
      <c r="W443" s="510">
        <v>118</v>
      </c>
      <c r="X443" s="49" t="s">
        <v>1566</v>
      </c>
      <c r="Y443" s="49"/>
      <c r="Z443" s="330"/>
      <c r="AA443" s="481"/>
    </row>
    <row r="444" spans="1:27">
      <c r="A444" s="437">
        <v>291</v>
      </c>
      <c r="B444" s="26"/>
      <c r="C444" s="14">
        <v>204</v>
      </c>
      <c r="D444" s="49" t="s">
        <v>2067</v>
      </c>
      <c r="E444" s="49"/>
      <c r="F444" s="49"/>
      <c r="G444" s="49"/>
      <c r="H444" s="49"/>
      <c r="I444" s="49"/>
      <c r="J444" s="49"/>
      <c r="K444" s="455" t="s">
        <v>33</v>
      </c>
      <c r="L444" s="456"/>
      <c r="M444" s="457"/>
      <c r="N444" s="457"/>
      <c r="O444" s="457"/>
      <c r="P444" s="107" t="s">
        <v>33</v>
      </c>
      <c r="Q444" s="445"/>
      <c r="R444" s="445"/>
      <c r="S444" s="445"/>
      <c r="T444" s="445"/>
      <c r="U444" s="542" t="s">
        <v>2344</v>
      </c>
      <c r="V444" s="481">
        <v>119</v>
      </c>
      <c r="W444" s="510">
        <v>119</v>
      </c>
      <c r="X444" s="49" t="s">
        <v>1566</v>
      </c>
      <c r="Y444" s="49"/>
      <c r="Z444" s="330"/>
      <c r="AA444" s="481"/>
    </row>
    <row r="445" spans="1:27">
      <c r="A445" s="437">
        <v>292</v>
      </c>
      <c r="B445" s="25">
        <v>271</v>
      </c>
      <c r="C445" s="14">
        <v>205</v>
      </c>
      <c r="D445" s="49" t="s">
        <v>2061</v>
      </c>
      <c r="E445" s="49"/>
      <c r="F445" s="49"/>
      <c r="G445" s="49"/>
      <c r="H445" s="49"/>
      <c r="I445" s="49"/>
      <c r="J445" s="49"/>
      <c r="K445" s="455" t="s">
        <v>33</v>
      </c>
      <c r="L445" s="456"/>
      <c r="M445" s="457"/>
      <c r="N445" s="457"/>
      <c r="O445" s="457"/>
      <c r="P445" s="107" t="s">
        <v>33</v>
      </c>
      <c r="Q445" s="445"/>
      <c r="R445" s="445"/>
      <c r="S445" s="445"/>
      <c r="T445" s="445"/>
      <c r="U445" s="542" t="s">
        <v>2344</v>
      </c>
      <c r="V445" s="481">
        <v>120</v>
      </c>
      <c r="W445" s="510">
        <v>120</v>
      </c>
      <c r="X445" s="49" t="s">
        <v>1566</v>
      </c>
      <c r="Y445" s="49"/>
      <c r="Z445" s="330"/>
      <c r="AA445" s="481"/>
    </row>
    <row r="446" spans="1:27">
      <c r="A446" s="437">
        <v>293</v>
      </c>
      <c r="B446" s="25">
        <v>272</v>
      </c>
      <c r="C446" s="14">
        <v>206</v>
      </c>
      <c r="D446" s="49" t="s">
        <v>2081</v>
      </c>
      <c r="E446" s="49"/>
      <c r="F446" s="49"/>
      <c r="G446" s="49"/>
      <c r="H446" s="49"/>
      <c r="I446" s="49"/>
      <c r="J446" s="49"/>
      <c r="K446" s="455" t="s">
        <v>33</v>
      </c>
      <c r="L446" s="456"/>
      <c r="M446" s="457"/>
      <c r="N446" s="457"/>
      <c r="O446" s="457"/>
      <c r="P446" s="107" t="s">
        <v>33</v>
      </c>
      <c r="Q446" s="445"/>
      <c r="R446" s="445"/>
      <c r="S446" s="445"/>
      <c r="T446" s="445"/>
      <c r="U446" s="542" t="s">
        <v>2344</v>
      </c>
      <c r="V446" s="481">
        <v>121</v>
      </c>
      <c r="W446" s="510">
        <v>121</v>
      </c>
      <c r="X446" s="49" t="s">
        <v>1566</v>
      </c>
      <c r="Y446" s="49"/>
      <c r="Z446" s="330"/>
      <c r="AA446" s="481"/>
    </row>
    <row r="447" spans="1:27">
      <c r="A447" s="437">
        <v>294</v>
      </c>
      <c r="B447" s="25">
        <v>273</v>
      </c>
      <c r="C447" s="7">
        <v>207</v>
      </c>
      <c r="D447" s="49" t="s">
        <v>2164</v>
      </c>
      <c r="E447" s="49"/>
      <c r="F447" s="49"/>
      <c r="G447" s="49"/>
      <c r="H447" s="49"/>
      <c r="I447" s="49"/>
      <c r="J447" s="49"/>
      <c r="K447" s="455" t="s">
        <v>33</v>
      </c>
      <c r="L447" s="456"/>
      <c r="M447" s="457"/>
      <c r="N447" s="457"/>
      <c r="O447" s="457"/>
      <c r="P447" s="107" t="s">
        <v>33</v>
      </c>
      <c r="Q447" s="445"/>
      <c r="R447" s="445"/>
      <c r="S447" s="445"/>
      <c r="T447" s="445"/>
      <c r="U447" s="542" t="s">
        <v>2344</v>
      </c>
      <c r="V447" s="481">
        <v>122</v>
      </c>
      <c r="W447" s="510">
        <v>122</v>
      </c>
      <c r="X447" s="49" t="s">
        <v>1566</v>
      </c>
      <c r="Y447" s="49"/>
      <c r="Z447" s="330"/>
      <c r="AA447" s="548">
        <v>0.44</v>
      </c>
    </row>
    <row r="448" spans="1:27">
      <c r="A448" s="437">
        <v>43</v>
      </c>
      <c r="B448" s="13">
        <v>41</v>
      </c>
      <c r="C448" s="14">
        <v>29</v>
      </c>
      <c r="D448" s="49" t="s">
        <v>2244</v>
      </c>
      <c r="E448" s="49"/>
      <c r="F448" s="49"/>
      <c r="G448" s="49"/>
      <c r="H448" s="49"/>
      <c r="I448" s="49"/>
      <c r="J448" s="49"/>
      <c r="K448" s="2" t="s">
        <v>250</v>
      </c>
      <c r="L448" s="3"/>
      <c r="M448" s="49"/>
      <c r="N448" s="49"/>
      <c r="O448" s="49"/>
      <c r="P448" s="107" t="s">
        <v>33</v>
      </c>
      <c r="Q448" s="445"/>
      <c r="R448" s="445"/>
      <c r="S448" s="445"/>
      <c r="T448" s="445"/>
      <c r="U448" s="542">
        <v>23</v>
      </c>
      <c r="V448" s="481">
        <v>123</v>
      </c>
      <c r="W448" s="511">
        <v>1</v>
      </c>
      <c r="X448" s="49" t="s">
        <v>1566</v>
      </c>
      <c r="Y448" s="49"/>
      <c r="Z448" s="330"/>
      <c r="AA448" s="51"/>
    </row>
    <row r="449" spans="1:27">
      <c r="A449" s="437">
        <v>42</v>
      </c>
      <c r="B449" s="13">
        <v>40</v>
      </c>
      <c r="C449" s="14">
        <v>28</v>
      </c>
      <c r="D449" s="49" t="s">
        <v>2111</v>
      </c>
      <c r="E449" s="49"/>
      <c r="F449" s="49"/>
      <c r="G449" s="49"/>
      <c r="H449" s="49"/>
      <c r="I449" s="49"/>
      <c r="J449" s="49"/>
      <c r="K449" s="2" t="s">
        <v>247</v>
      </c>
      <c r="L449" s="3"/>
      <c r="M449" s="49"/>
      <c r="N449" s="49"/>
      <c r="O449" s="49"/>
      <c r="P449" s="107" t="s">
        <v>33</v>
      </c>
      <c r="Q449" s="445"/>
      <c r="R449" s="445"/>
      <c r="S449" s="445"/>
      <c r="T449" s="445"/>
      <c r="U449" s="542">
        <v>23</v>
      </c>
      <c r="V449" s="481">
        <v>124</v>
      </c>
      <c r="W449" s="504">
        <v>2</v>
      </c>
      <c r="X449" s="49" t="s">
        <v>1566</v>
      </c>
      <c r="Y449" s="49"/>
      <c r="Z449" s="330"/>
      <c r="AA449" s="481"/>
    </row>
    <row r="450" spans="1:27">
      <c r="A450" s="437">
        <v>113</v>
      </c>
      <c r="B450" s="25">
        <v>105</v>
      </c>
      <c r="C450" s="14">
        <v>77</v>
      </c>
      <c r="D450" s="49" t="s">
        <v>2166</v>
      </c>
      <c r="E450" s="49"/>
      <c r="F450" s="49"/>
      <c r="G450" s="49"/>
      <c r="H450" s="49"/>
      <c r="I450" s="49"/>
      <c r="J450" s="49"/>
      <c r="K450" s="2" t="s">
        <v>247</v>
      </c>
      <c r="L450" s="3"/>
      <c r="M450" s="49"/>
      <c r="N450" s="49"/>
      <c r="O450" s="49"/>
      <c r="P450" s="107" t="s">
        <v>33</v>
      </c>
      <c r="Q450" s="445"/>
      <c r="R450" s="445"/>
      <c r="S450" s="445"/>
      <c r="T450" s="445"/>
      <c r="U450" s="542">
        <v>23</v>
      </c>
      <c r="V450" s="481">
        <v>125</v>
      </c>
      <c r="W450" s="504">
        <v>3</v>
      </c>
      <c r="X450" s="49" t="s">
        <v>1566</v>
      </c>
      <c r="Y450" s="49"/>
      <c r="Z450" s="330"/>
      <c r="AA450" s="481"/>
    </row>
    <row r="451" spans="1:27">
      <c r="A451" s="437">
        <v>152</v>
      </c>
      <c r="B451" s="25">
        <v>142</v>
      </c>
      <c r="C451" s="2"/>
      <c r="D451" s="49" t="s">
        <v>2209</v>
      </c>
      <c r="E451" s="49"/>
      <c r="F451" s="49"/>
      <c r="G451" s="49"/>
      <c r="H451" s="49"/>
      <c r="I451" s="49"/>
      <c r="J451" s="49"/>
      <c r="K451" s="2" t="s">
        <v>247</v>
      </c>
      <c r="L451" s="2"/>
      <c r="M451" s="49"/>
      <c r="N451" s="49"/>
      <c r="O451" s="49"/>
      <c r="P451" s="2" t="s">
        <v>40</v>
      </c>
      <c r="Q451" s="49"/>
      <c r="R451" s="49"/>
      <c r="S451" s="49"/>
      <c r="T451" s="49"/>
      <c r="U451" s="542">
        <v>23</v>
      </c>
      <c r="V451" s="481">
        <v>126</v>
      </c>
      <c r="W451" s="504">
        <v>4</v>
      </c>
      <c r="X451" s="49" t="s">
        <v>1566</v>
      </c>
      <c r="Y451" s="49"/>
      <c r="Z451" s="330"/>
      <c r="AA451" s="481"/>
    </row>
    <row r="452" spans="1:27">
      <c r="A452" s="437">
        <v>186</v>
      </c>
      <c r="B452" s="25">
        <v>174</v>
      </c>
      <c r="C452" s="14">
        <v>132</v>
      </c>
      <c r="D452" s="49" t="s">
        <v>2161</v>
      </c>
      <c r="E452" s="49"/>
      <c r="F452" s="49"/>
      <c r="G452" s="49"/>
      <c r="H452" s="49"/>
      <c r="I452" s="49"/>
      <c r="J452" s="49"/>
      <c r="K452" s="2" t="s">
        <v>247</v>
      </c>
      <c r="L452" s="3"/>
      <c r="M452" s="49"/>
      <c r="N452" s="49"/>
      <c r="O452" s="49"/>
      <c r="P452" s="107" t="s">
        <v>33</v>
      </c>
      <c r="Q452" s="445"/>
      <c r="R452" s="445"/>
      <c r="S452" s="445"/>
      <c r="T452" s="445"/>
      <c r="U452" s="542">
        <v>23</v>
      </c>
      <c r="V452" s="481">
        <v>127</v>
      </c>
      <c r="W452" s="504">
        <v>5</v>
      </c>
      <c r="X452" s="49" t="s">
        <v>1566</v>
      </c>
      <c r="Y452" s="49"/>
      <c r="Z452" s="330"/>
      <c r="AA452" s="481"/>
    </row>
    <row r="453" spans="1:27">
      <c r="A453" s="437">
        <v>271</v>
      </c>
      <c r="B453" s="25">
        <v>253</v>
      </c>
      <c r="C453" s="14">
        <v>192</v>
      </c>
      <c r="D453" s="138" t="s">
        <v>2177</v>
      </c>
      <c r="E453" s="49"/>
      <c r="F453" s="49"/>
      <c r="G453" s="49"/>
      <c r="H453" s="49"/>
      <c r="I453" s="49"/>
      <c r="J453" s="49"/>
      <c r="K453" s="2" t="s">
        <v>247</v>
      </c>
      <c r="L453" s="3"/>
      <c r="M453" s="49"/>
      <c r="N453" s="49"/>
      <c r="O453" s="49"/>
      <c r="P453" s="107" t="s">
        <v>33</v>
      </c>
      <c r="Q453" s="445"/>
      <c r="R453" s="445"/>
      <c r="S453" s="445"/>
      <c r="T453" s="445"/>
      <c r="U453" s="542">
        <v>23</v>
      </c>
      <c r="V453" s="481">
        <v>128</v>
      </c>
      <c r="W453" s="504">
        <v>6</v>
      </c>
      <c r="X453" s="49" t="s">
        <v>1566</v>
      </c>
      <c r="Y453" s="49"/>
      <c r="Z453" s="330"/>
      <c r="AA453" s="481"/>
    </row>
    <row r="454" spans="1:27">
      <c r="A454" s="438">
        <v>213</v>
      </c>
      <c r="B454" s="34"/>
      <c r="C454" s="35">
        <v>153</v>
      </c>
      <c r="D454" s="431" t="s">
        <v>2196</v>
      </c>
      <c r="E454" s="49"/>
      <c r="F454" s="49"/>
      <c r="G454" s="49"/>
      <c r="H454" s="49"/>
      <c r="I454" s="49"/>
      <c r="J454" s="49"/>
      <c r="K454" s="33" t="s">
        <v>896</v>
      </c>
      <c r="L454" s="432"/>
      <c r="M454" s="49"/>
      <c r="N454" s="49"/>
      <c r="O454" s="49"/>
      <c r="P454" s="447" t="s">
        <v>33</v>
      </c>
      <c r="Q454" s="445"/>
      <c r="R454" s="445"/>
      <c r="S454" s="445"/>
      <c r="T454" s="445"/>
      <c r="U454" s="542">
        <v>23</v>
      </c>
      <c r="V454" s="481">
        <v>129</v>
      </c>
      <c r="W454" s="504">
        <v>7</v>
      </c>
      <c r="X454" s="49" t="s">
        <v>1566</v>
      </c>
      <c r="Y454" s="49"/>
      <c r="Z454" s="330"/>
      <c r="AA454" s="481"/>
    </row>
    <row r="455" spans="1:27">
      <c r="A455" s="437">
        <v>14</v>
      </c>
      <c r="B455" s="13">
        <v>13</v>
      </c>
      <c r="C455" s="14">
        <v>9</v>
      </c>
      <c r="D455" s="49" t="s">
        <v>2114</v>
      </c>
      <c r="E455" s="49"/>
      <c r="F455" s="49"/>
      <c r="G455" s="49"/>
      <c r="H455" s="49"/>
      <c r="I455" s="49"/>
      <c r="J455" s="49"/>
      <c r="K455" s="2" t="s">
        <v>113</v>
      </c>
      <c r="L455" s="3"/>
      <c r="M455" s="49"/>
      <c r="N455" s="49"/>
      <c r="O455" s="49"/>
      <c r="P455" s="107" t="s">
        <v>33</v>
      </c>
      <c r="Q455" s="445"/>
      <c r="R455" s="445"/>
      <c r="S455" s="445"/>
      <c r="T455" s="445"/>
      <c r="U455" s="542">
        <v>23</v>
      </c>
      <c r="V455" s="481">
        <v>130</v>
      </c>
      <c r="W455" s="504">
        <v>8</v>
      </c>
      <c r="X455" s="49" t="s">
        <v>1566</v>
      </c>
      <c r="Y455" s="49"/>
      <c r="Z455" s="330"/>
      <c r="AA455" s="481"/>
    </row>
    <row r="456" spans="1:27">
      <c r="A456" s="437">
        <v>143</v>
      </c>
      <c r="B456" s="25">
        <v>133</v>
      </c>
      <c r="C456" s="21"/>
      <c r="D456" s="49" t="s">
        <v>2033</v>
      </c>
      <c r="E456" s="49"/>
      <c r="F456" s="49"/>
      <c r="G456" s="49"/>
      <c r="H456" s="49"/>
      <c r="I456" s="49"/>
      <c r="J456" s="49"/>
      <c r="K456" s="2" t="s">
        <v>285</v>
      </c>
      <c r="L456" s="3"/>
      <c r="M456" s="49"/>
      <c r="N456" s="49"/>
      <c r="O456" s="49"/>
      <c r="P456" s="2" t="s">
        <v>33</v>
      </c>
      <c r="Q456" s="49"/>
      <c r="R456" s="49"/>
      <c r="S456" s="49"/>
      <c r="T456" s="49"/>
      <c r="U456" s="542">
        <v>23</v>
      </c>
      <c r="V456" s="481">
        <v>131</v>
      </c>
      <c r="W456" s="504">
        <v>9</v>
      </c>
      <c r="X456" s="49" t="s">
        <v>1566</v>
      </c>
      <c r="Y456" s="49"/>
      <c r="Z456" s="330"/>
      <c r="AA456" s="481"/>
    </row>
    <row r="457" spans="1:27">
      <c r="A457" s="437">
        <v>257</v>
      </c>
      <c r="B457" s="25">
        <v>239</v>
      </c>
      <c r="C457" s="14">
        <v>186</v>
      </c>
      <c r="D457" s="49" t="s">
        <v>2229</v>
      </c>
      <c r="E457" s="49"/>
      <c r="F457" s="49"/>
      <c r="G457" s="49"/>
      <c r="H457" s="49"/>
      <c r="I457" s="49"/>
      <c r="J457" s="49"/>
      <c r="K457" s="2" t="s">
        <v>285</v>
      </c>
      <c r="L457" s="3"/>
      <c r="M457" s="49"/>
      <c r="N457" s="49"/>
      <c r="O457" s="49"/>
      <c r="P457" s="107" t="s">
        <v>33</v>
      </c>
      <c r="Q457" s="445"/>
      <c r="R457" s="445"/>
      <c r="S457" s="445"/>
      <c r="T457" s="445"/>
      <c r="U457" s="542">
        <v>23</v>
      </c>
      <c r="V457" s="481">
        <v>132</v>
      </c>
      <c r="W457" s="504">
        <v>10</v>
      </c>
      <c r="X457" s="49" t="s">
        <v>1566</v>
      </c>
      <c r="Y457" s="49"/>
      <c r="Z457" s="330"/>
      <c r="AA457" s="481"/>
    </row>
    <row r="458" spans="1:27">
      <c r="A458" s="437">
        <v>283</v>
      </c>
      <c r="B458" s="25">
        <v>263</v>
      </c>
      <c r="C458" s="14">
        <v>200</v>
      </c>
      <c r="D458" s="49" t="s">
        <v>2234</v>
      </c>
      <c r="E458" s="49"/>
      <c r="F458" s="49"/>
      <c r="G458" s="49"/>
      <c r="H458" s="49"/>
      <c r="I458" s="49"/>
      <c r="J458" s="49"/>
      <c r="K458" s="2" t="s">
        <v>1142</v>
      </c>
      <c r="L458" s="3"/>
      <c r="M458" s="49"/>
      <c r="N458" s="49"/>
      <c r="O458" s="49"/>
      <c r="P458" s="107" t="s">
        <v>33</v>
      </c>
      <c r="Q458" s="445"/>
      <c r="R458" s="445"/>
      <c r="S458" s="445"/>
      <c r="T458" s="445"/>
      <c r="U458" s="542">
        <v>23</v>
      </c>
      <c r="V458" s="481">
        <v>133</v>
      </c>
      <c r="W458" s="504">
        <v>11</v>
      </c>
      <c r="X458" s="49" t="s">
        <v>1566</v>
      </c>
      <c r="Y458" s="49"/>
      <c r="Z458" s="330"/>
      <c r="AA458" s="481"/>
    </row>
    <row r="459" spans="1:27">
      <c r="A459" s="437">
        <v>260</v>
      </c>
      <c r="B459" s="25">
        <v>242</v>
      </c>
      <c r="C459" s="21"/>
      <c r="D459" s="49" t="s">
        <v>2154</v>
      </c>
      <c r="E459" s="49"/>
      <c r="F459" s="49"/>
      <c r="G459" s="49"/>
      <c r="H459" s="49"/>
      <c r="I459" s="49"/>
      <c r="J459" s="49"/>
      <c r="K459" s="2" t="s">
        <v>1062</v>
      </c>
      <c r="L459" s="2"/>
      <c r="M459" s="49"/>
      <c r="N459" s="49"/>
      <c r="O459" s="49"/>
      <c r="P459" s="2" t="s">
        <v>33</v>
      </c>
      <c r="Q459" s="49"/>
      <c r="R459" s="49"/>
      <c r="S459" s="49"/>
      <c r="T459" s="49"/>
      <c r="U459" s="542">
        <v>23</v>
      </c>
      <c r="V459" s="481">
        <v>134</v>
      </c>
      <c r="W459" s="504">
        <v>12</v>
      </c>
      <c r="X459" s="49" t="s">
        <v>1566</v>
      </c>
      <c r="Y459" s="49"/>
      <c r="Z459" s="330"/>
      <c r="AA459" s="481"/>
    </row>
    <row r="460" spans="1:27">
      <c r="A460" s="437">
        <v>34</v>
      </c>
      <c r="B460" s="13">
        <v>33</v>
      </c>
      <c r="C460" s="14">
        <v>23</v>
      </c>
      <c r="D460" s="49" t="s">
        <v>2273</v>
      </c>
      <c r="E460" s="49"/>
      <c r="F460" s="49"/>
      <c r="G460" s="49"/>
      <c r="H460" s="49"/>
      <c r="I460" s="49"/>
      <c r="J460" s="49"/>
      <c r="K460" s="2" t="s">
        <v>209</v>
      </c>
      <c r="L460" s="3"/>
      <c r="M460" s="49"/>
      <c r="N460" s="49"/>
      <c r="O460" s="49"/>
      <c r="P460" s="107" t="s">
        <v>33</v>
      </c>
      <c r="Q460" s="445"/>
      <c r="R460" s="445"/>
      <c r="S460" s="445"/>
      <c r="T460" s="445"/>
      <c r="U460" s="542">
        <v>23</v>
      </c>
      <c r="V460" s="481">
        <v>135</v>
      </c>
      <c r="W460" s="504">
        <v>13</v>
      </c>
      <c r="X460" s="49" t="s">
        <v>1566</v>
      </c>
      <c r="Y460" s="49"/>
      <c r="Z460" s="330"/>
      <c r="AA460" s="481"/>
    </row>
    <row r="461" spans="1:27">
      <c r="A461" s="437">
        <v>137</v>
      </c>
      <c r="B461" s="25">
        <v>127</v>
      </c>
      <c r="C461" s="14">
        <v>94</v>
      </c>
      <c r="D461" s="49" t="s">
        <v>2237</v>
      </c>
      <c r="E461" s="49"/>
      <c r="F461" s="49"/>
      <c r="G461" s="49"/>
      <c r="H461" s="49"/>
      <c r="I461" s="49"/>
      <c r="J461" s="49"/>
      <c r="K461" s="2" t="s">
        <v>629</v>
      </c>
      <c r="L461" s="3"/>
      <c r="M461" s="49"/>
      <c r="N461" s="49"/>
      <c r="O461" s="49"/>
      <c r="P461" s="107" t="s">
        <v>33</v>
      </c>
      <c r="Q461" s="445"/>
      <c r="R461" s="445"/>
      <c r="S461" s="445"/>
      <c r="T461" s="445"/>
      <c r="U461" s="542">
        <v>23</v>
      </c>
      <c r="V461" s="481">
        <v>136</v>
      </c>
      <c r="W461" s="504">
        <v>14</v>
      </c>
      <c r="X461" s="49" t="s">
        <v>1566</v>
      </c>
      <c r="Y461" s="49"/>
      <c r="Z461" s="330"/>
      <c r="AA461" s="481"/>
    </row>
    <row r="462" spans="1:27">
      <c r="A462" s="437">
        <v>277</v>
      </c>
      <c r="B462" s="25">
        <v>257</v>
      </c>
      <c r="C462" s="14">
        <v>197</v>
      </c>
      <c r="D462" s="49" t="s">
        <v>2238</v>
      </c>
      <c r="E462" s="49"/>
      <c r="F462" s="49"/>
      <c r="G462" s="49"/>
      <c r="H462" s="49"/>
      <c r="I462" s="49"/>
      <c r="J462" s="49"/>
      <c r="K462" s="2" t="s">
        <v>629</v>
      </c>
      <c r="L462" s="3"/>
      <c r="M462" s="49"/>
      <c r="N462" s="49"/>
      <c r="O462" s="49"/>
      <c r="P462" s="107" t="s">
        <v>33</v>
      </c>
      <c r="Q462" s="445"/>
      <c r="R462" s="445"/>
      <c r="S462" s="445"/>
      <c r="T462" s="445"/>
      <c r="U462" s="542">
        <v>23</v>
      </c>
      <c r="V462" s="481">
        <v>137</v>
      </c>
      <c r="W462" s="504">
        <v>15</v>
      </c>
      <c r="X462" s="49" t="s">
        <v>1566</v>
      </c>
      <c r="Y462" s="49"/>
      <c r="Z462" s="330"/>
      <c r="AA462" s="481"/>
    </row>
    <row r="463" spans="1:27">
      <c r="A463" s="437">
        <v>104</v>
      </c>
      <c r="B463" s="25">
        <v>96</v>
      </c>
      <c r="C463" s="2"/>
      <c r="D463" s="49" t="s">
        <v>2108</v>
      </c>
      <c r="E463" s="49"/>
      <c r="F463" s="49"/>
      <c r="G463" s="49"/>
      <c r="H463" s="49"/>
      <c r="I463" s="49"/>
      <c r="J463" s="49"/>
      <c r="K463" s="2" t="s">
        <v>493</v>
      </c>
      <c r="L463" s="3"/>
      <c r="M463" s="49"/>
      <c r="N463" s="49"/>
      <c r="O463" s="49"/>
      <c r="P463" s="2" t="s">
        <v>494</v>
      </c>
      <c r="Q463" s="49"/>
      <c r="R463" s="49"/>
      <c r="S463" s="49"/>
      <c r="T463" s="49"/>
      <c r="U463" s="542">
        <v>23</v>
      </c>
      <c r="V463" s="481">
        <v>138</v>
      </c>
      <c r="W463" s="504">
        <v>16</v>
      </c>
      <c r="X463" s="49" t="s">
        <v>1566</v>
      </c>
      <c r="Y463" s="49"/>
      <c r="Z463" s="330"/>
      <c r="AA463" s="481"/>
    </row>
    <row r="464" spans="1:27">
      <c r="A464" s="437">
        <v>144</v>
      </c>
      <c r="B464" s="25">
        <v>134</v>
      </c>
      <c r="C464" s="14">
        <v>99</v>
      </c>
      <c r="D464" s="49" t="s">
        <v>2102</v>
      </c>
      <c r="E464" s="49"/>
      <c r="F464" s="49"/>
      <c r="G464" s="49"/>
      <c r="H464" s="49"/>
      <c r="I464" s="49"/>
      <c r="J464" s="49"/>
      <c r="K464" s="2" t="s">
        <v>653</v>
      </c>
      <c r="L464" s="3"/>
      <c r="M464" s="49"/>
      <c r="N464" s="49"/>
      <c r="O464" s="49"/>
      <c r="P464" s="107" t="s">
        <v>33</v>
      </c>
      <c r="Q464" s="445"/>
      <c r="R464" s="445"/>
      <c r="S464" s="445"/>
      <c r="T464" s="445"/>
      <c r="U464" s="542">
        <v>23</v>
      </c>
      <c r="V464" s="481">
        <v>139</v>
      </c>
      <c r="W464" s="504">
        <v>17</v>
      </c>
      <c r="X464" s="49" t="s">
        <v>1566</v>
      </c>
      <c r="Y464" s="49"/>
      <c r="Z464" s="330"/>
      <c r="AA464" s="481"/>
    </row>
    <row r="465" spans="1:27">
      <c r="A465" s="437">
        <v>65</v>
      </c>
      <c r="B465" s="26"/>
      <c r="C465" s="14">
        <v>47</v>
      </c>
      <c r="D465" s="49" t="s">
        <v>2163</v>
      </c>
      <c r="E465" s="49"/>
      <c r="F465" s="49"/>
      <c r="G465" s="49"/>
      <c r="H465" s="49"/>
      <c r="I465" s="49"/>
      <c r="J465" s="49"/>
      <c r="K465" s="2" t="s">
        <v>327</v>
      </c>
      <c r="L465" s="3"/>
      <c r="M465" s="49"/>
      <c r="N465" s="49"/>
      <c r="O465" s="49"/>
      <c r="P465" s="107" t="s">
        <v>33</v>
      </c>
      <c r="Q465" s="445"/>
      <c r="R465" s="445"/>
      <c r="S465" s="445"/>
      <c r="T465" s="445"/>
      <c r="U465" s="542">
        <v>23</v>
      </c>
      <c r="V465" s="481">
        <v>140</v>
      </c>
      <c r="W465" s="504">
        <v>18</v>
      </c>
      <c r="X465" s="49" t="s">
        <v>1566</v>
      </c>
      <c r="Y465" s="49"/>
      <c r="Z465" s="330"/>
      <c r="AA465" s="481"/>
    </row>
    <row r="466" spans="1:27">
      <c r="A466" s="437">
        <v>192</v>
      </c>
      <c r="B466" s="25">
        <v>179</v>
      </c>
      <c r="C466" s="14">
        <v>138</v>
      </c>
      <c r="D466" s="49" t="s">
        <v>2310</v>
      </c>
      <c r="E466" s="49"/>
      <c r="F466" s="49"/>
      <c r="G466" s="49"/>
      <c r="H466" s="49"/>
      <c r="I466" s="49"/>
      <c r="J466" s="49"/>
      <c r="K466" s="2" t="s">
        <v>817</v>
      </c>
      <c r="L466" s="3"/>
      <c r="M466" s="49"/>
      <c r="N466" s="49"/>
      <c r="O466" s="49"/>
      <c r="P466" s="107" t="s">
        <v>33</v>
      </c>
      <c r="Q466" s="445"/>
      <c r="R466" s="445"/>
      <c r="S466" s="445"/>
      <c r="T466" s="445"/>
      <c r="U466" s="542" t="s">
        <v>2344</v>
      </c>
      <c r="V466" s="481">
        <v>141</v>
      </c>
      <c r="W466" s="504">
        <v>19</v>
      </c>
      <c r="X466" s="49" t="s">
        <v>1566</v>
      </c>
      <c r="Y466" s="49"/>
      <c r="Z466" s="330"/>
      <c r="AA466" s="481"/>
    </row>
    <row r="467" spans="1:27">
      <c r="A467" s="437">
        <v>81</v>
      </c>
      <c r="B467" s="25">
        <v>75</v>
      </c>
      <c r="C467" s="14">
        <v>58</v>
      </c>
      <c r="D467" s="49" t="s">
        <v>2092</v>
      </c>
      <c r="E467" s="49"/>
      <c r="F467" s="49"/>
      <c r="G467" s="49"/>
      <c r="H467" s="49"/>
      <c r="I467" s="49"/>
      <c r="J467" s="49"/>
      <c r="K467" s="2" t="s">
        <v>407</v>
      </c>
      <c r="L467" s="3"/>
      <c r="M467" s="49"/>
      <c r="N467" s="49"/>
      <c r="O467" s="49"/>
      <c r="P467" s="107" t="s">
        <v>33</v>
      </c>
      <c r="Q467" s="445"/>
      <c r="R467" s="445"/>
      <c r="S467" s="445"/>
      <c r="T467" s="445"/>
      <c r="U467" s="542" t="s">
        <v>2344</v>
      </c>
      <c r="V467" s="481">
        <v>142</v>
      </c>
      <c r="W467" s="504">
        <v>20</v>
      </c>
      <c r="X467" s="49" t="s">
        <v>1566</v>
      </c>
      <c r="Y467" s="49"/>
      <c r="Z467" s="330"/>
      <c r="AA467" s="481"/>
    </row>
    <row r="468" spans="1:27">
      <c r="A468" s="437">
        <v>149</v>
      </c>
      <c r="B468" s="25">
        <v>139</v>
      </c>
      <c r="C468" s="2"/>
      <c r="D468" s="49" t="s">
        <v>2309</v>
      </c>
      <c r="E468" s="49"/>
      <c r="F468" s="49"/>
      <c r="G468" s="49"/>
      <c r="H468" s="49"/>
      <c r="I468" s="49"/>
      <c r="J468" s="49"/>
      <c r="K468" s="2" t="s">
        <v>674</v>
      </c>
      <c r="L468" s="3"/>
      <c r="M468" s="49"/>
      <c r="N468" s="49"/>
      <c r="O468" s="49"/>
      <c r="P468" s="2" t="s">
        <v>674</v>
      </c>
      <c r="Q468" s="49"/>
      <c r="R468" s="49"/>
      <c r="S468" s="49"/>
      <c r="T468" s="49"/>
      <c r="U468" s="542" t="s">
        <v>2344</v>
      </c>
      <c r="V468" s="481">
        <v>143</v>
      </c>
      <c r="W468" s="504">
        <v>21</v>
      </c>
      <c r="X468" s="49" t="s">
        <v>1566</v>
      </c>
      <c r="Y468" s="49"/>
      <c r="Z468" s="330"/>
      <c r="AA468" s="481"/>
    </row>
    <row r="469" spans="1:27">
      <c r="A469" s="437">
        <v>112</v>
      </c>
      <c r="B469" s="25">
        <v>104</v>
      </c>
      <c r="C469" s="14">
        <v>76</v>
      </c>
      <c r="D469" s="49" t="s">
        <v>2253</v>
      </c>
      <c r="E469" s="49"/>
      <c r="F469" s="49"/>
      <c r="G469" s="49"/>
      <c r="H469" s="49"/>
      <c r="I469" s="49"/>
      <c r="J469" s="49"/>
      <c r="K469" s="2" t="s">
        <v>526</v>
      </c>
      <c r="L469" s="3"/>
      <c r="M469" s="49"/>
      <c r="N469" s="49"/>
      <c r="O469" s="49"/>
      <c r="P469" s="107" t="s">
        <v>33</v>
      </c>
      <c r="Q469" s="445"/>
      <c r="R469" s="445"/>
      <c r="S469" s="445"/>
      <c r="T469" s="445"/>
      <c r="U469" s="542" t="s">
        <v>2344</v>
      </c>
      <c r="V469" s="481">
        <v>144</v>
      </c>
      <c r="W469" s="504">
        <v>22</v>
      </c>
      <c r="X469" s="49" t="s">
        <v>1566</v>
      </c>
      <c r="Y469" s="49"/>
      <c r="Z469" s="330"/>
      <c r="AA469" s="481"/>
    </row>
    <row r="470" spans="1:27">
      <c r="A470" s="437">
        <v>16</v>
      </c>
      <c r="B470" s="13">
        <v>15</v>
      </c>
      <c r="C470" s="2"/>
      <c r="D470" s="49" t="s">
        <v>2271</v>
      </c>
      <c r="E470" s="49"/>
      <c r="F470" s="49"/>
      <c r="G470" s="49"/>
      <c r="H470" s="49"/>
      <c r="I470" s="49"/>
      <c r="J470" s="49"/>
      <c r="K470" s="2" t="s">
        <v>128</v>
      </c>
      <c r="L470" s="3"/>
      <c r="M470" s="49"/>
      <c r="N470" s="49"/>
      <c r="O470" s="49"/>
      <c r="P470" s="2" t="s">
        <v>129</v>
      </c>
      <c r="Q470" s="49"/>
      <c r="R470" s="49"/>
      <c r="S470" s="49"/>
      <c r="T470" s="49"/>
      <c r="U470" s="542" t="s">
        <v>2344</v>
      </c>
      <c r="V470" s="481">
        <v>145</v>
      </c>
      <c r="W470" s="504">
        <v>23</v>
      </c>
      <c r="X470" s="49" t="s">
        <v>1566</v>
      </c>
      <c r="Y470" s="49"/>
      <c r="Z470" s="330"/>
      <c r="AA470" s="481"/>
    </row>
    <row r="471" spans="1:27">
      <c r="A471" s="437">
        <v>44</v>
      </c>
      <c r="B471" s="13">
        <v>42</v>
      </c>
      <c r="C471" s="2"/>
      <c r="D471" s="49" t="s">
        <v>2172</v>
      </c>
      <c r="E471" s="49"/>
      <c r="F471" s="49"/>
      <c r="G471" s="49"/>
      <c r="H471" s="49"/>
      <c r="I471" s="49"/>
      <c r="J471" s="49"/>
      <c r="K471" s="2" t="s">
        <v>128</v>
      </c>
      <c r="L471" s="3"/>
      <c r="M471" s="49"/>
      <c r="N471" s="49"/>
      <c r="O471" s="49"/>
      <c r="P471" s="2" t="s">
        <v>128</v>
      </c>
      <c r="Q471" s="49"/>
      <c r="R471" s="49"/>
      <c r="S471" s="49"/>
      <c r="T471" s="49"/>
      <c r="U471" s="542" t="s">
        <v>2344</v>
      </c>
      <c r="V471" s="481">
        <v>146</v>
      </c>
      <c r="W471" s="504">
        <v>24</v>
      </c>
      <c r="X471" s="49" t="s">
        <v>1566</v>
      </c>
      <c r="Y471" s="49"/>
      <c r="Z471" s="330"/>
      <c r="AA471" s="481"/>
    </row>
    <row r="472" spans="1:27">
      <c r="A472" s="437">
        <v>150</v>
      </c>
      <c r="B472" s="25">
        <v>140</v>
      </c>
      <c r="C472" s="14">
        <v>103</v>
      </c>
      <c r="D472" s="49" t="s">
        <v>2138</v>
      </c>
      <c r="E472" s="49"/>
      <c r="F472" s="49"/>
      <c r="G472" s="49"/>
      <c r="H472" s="49"/>
      <c r="I472" s="49"/>
      <c r="J472" s="49"/>
      <c r="K472" s="2" t="s">
        <v>679</v>
      </c>
      <c r="L472" s="3"/>
      <c r="M472" s="49"/>
      <c r="N472" s="49"/>
      <c r="O472" s="49"/>
      <c r="P472" s="107" t="s">
        <v>33</v>
      </c>
      <c r="Q472" s="445"/>
      <c r="R472" s="445"/>
      <c r="S472" s="445"/>
      <c r="T472" s="445"/>
      <c r="U472" s="542" t="s">
        <v>2344</v>
      </c>
      <c r="V472" s="481">
        <v>147</v>
      </c>
      <c r="W472" s="504">
        <v>25</v>
      </c>
      <c r="X472" s="49" t="s">
        <v>1566</v>
      </c>
      <c r="Y472" s="49"/>
      <c r="Z472" s="330"/>
      <c r="AA472" s="481"/>
    </row>
    <row r="473" spans="1:27">
      <c r="A473" s="437">
        <v>118</v>
      </c>
      <c r="B473" s="25">
        <v>109</v>
      </c>
      <c r="C473" s="14">
        <v>80</v>
      </c>
      <c r="D473" s="49" t="s">
        <v>2157</v>
      </c>
      <c r="E473" s="49"/>
      <c r="F473" s="49"/>
      <c r="G473" s="49"/>
      <c r="H473" s="49"/>
      <c r="I473" s="49"/>
      <c r="J473" s="49"/>
      <c r="K473" s="2" t="s">
        <v>551</v>
      </c>
      <c r="L473" s="3"/>
      <c r="M473" s="49"/>
      <c r="N473" s="49"/>
      <c r="O473" s="49"/>
      <c r="P473" s="107" t="s">
        <v>33</v>
      </c>
      <c r="Q473" s="445"/>
      <c r="R473" s="445"/>
      <c r="S473" s="445"/>
      <c r="T473" s="445"/>
      <c r="U473" s="542" t="s">
        <v>2344</v>
      </c>
      <c r="V473" s="481">
        <v>148</v>
      </c>
      <c r="W473" s="504">
        <v>26</v>
      </c>
      <c r="X473" s="49" t="s">
        <v>1566</v>
      </c>
      <c r="Y473" s="49"/>
      <c r="Z473" s="330"/>
      <c r="AA473" s="481"/>
    </row>
    <row r="474" spans="1:27">
      <c r="A474" s="437">
        <v>191</v>
      </c>
      <c r="B474" s="25">
        <v>178</v>
      </c>
      <c r="C474" s="14">
        <v>137</v>
      </c>
      <c r="D474" s="49" t="s">
        <v>2129</v>
      </c>
      <c r="E474" s="49"/>
      <c r="F474" s="49"/>
      <c r="G474" s="49"/>
      <c r="H474" s="49"/>
      <c r="I474" s="49"/>
      <c r="J474" s="49"/>
      <c r="K474" s="2" t="s">
        <v>183</v>
      </c>
      <c r="L474" s="3"/>
      <c r="M474" s="49"/>
      <c r="N474" s="49"/>
      <c r="O474" s="49"/>
      <c r="P474" s="107" t="s">
        <v>33</v>
      </c>
      <c r="Q474" s="445"/>
      <c r="R474" s="445"/>
      <c r="S474" s="445"/>
      <c r="T474" s="445"/>
      <c r="U474" s="542" t="s">
        <v>2344</v>
      </c>
      <c r="V474" s="481">
        <v>149</v>
      </c>
      <c r="W474" s="504">
        <v>27</v>
      </c>
      <c r="X474" s="49" t="s">
        <v>1566</v>
      </c>
      <c r="Y474" s="49"/>
      <c r="Z474" s="330"/>
      <c r="AA474" s="481"/>
    </row>
    <row r="475" spans="1:27">
      <c r="A475" s="437">
        <v>237</v>
      </c>
      <c r="B475" s="25">
        <v>221</v>
      </c>
      <c r="C475" s="2"/>
      <c r="D475" s="49" t="s">
        <v>2242</v>
      </c>
      <c r="E475" s="49"/>
      <c r="F475" s="49"/>
      <c r="G475" s="49"/>
      <c r="H475" s="49"/>
      <c r="I475" s="49"/>
      <c r="J475" s="49"/>
      <c r="K475" s="2" t="s">
        <v>183</v>
      </c>
      <c r="L475" s="2"/>
      <c r="M475" s="49"/>
      <c r="N475" s="49"/>
      <c r="O475" s="49"/>
      <c r="P475" s="2" t="s">
        <v>33</v>
      </c>
      <c r="Q475" s="49"/>
      <c r="R475" s="49"/>
      <c r="S475" s="49"/>
      <c r="T475" s="49"/>
      <c r="U475" s="542" t="s">
        <v>2344</v>
      </c>
      <c r="V475" s="481">
        <v>150</v>
      </c>
      <c r="W475" s="504">
        <v>28</v>
      </c>
      <c r="X475" s="49" t="s">
        <v>1566</v>
      </c>
      <c r="Y475" s="49"/>
      <c r="Z475" s="330"/>
      <c r="AA475" s="481"/>
    </row>
    <row r="476" spans="1:27">
      <c r="A476" s="437">
        <v>22</v>
      </c>
      <c r="B476" s="13">
        <v>21</v>
      </c>
      <c r="C476" s="14">
        <v>14</v>
      </c>
      <c r="D476" s="49" t="s">
        <v>2239</v>
      </c>
      <c r="E476" s="49"/>
      <c r="F476" s="49"/>
      <c r="G476" s="49"/>
      <c r="H476" s="49"/>
      <c r="I476" s="49"/>
      <c r="J476" s="49"/>
      <c r="K476" s="2" t="s">
        <v>154</v>
      </c>
      <c r="L476" s="3"/>
      <c r="M476" s="49"/>
      <c r="N476" s="49"/>
      <c r="O476" s="49"/>
      <c r="P476" s="107" t="s">
        <v>33</v>
      </c>
      <c r="Q476" s="445"/>
      <c r="R476" s="445"/>
      <c r="S476" s="445"/>
      <c r="T476" s="445"/>
      <c r="U476" s="542" t="s">
        <v>2344</v>
      </c>
      <c r="V476" s="481">
        <v>151</v>
      </c>
      <c r="W476" s="504">
        <v>29</v>
      </c>
      <c r="X476" s="49" t="s">
        <v>1566</v>
      </c>
      <c r="Y476" s="49"/>
      <c r="Z476" s="330"/>
      <c r="AA476" s="481"/>
    </row>
    <row r="477" spans="1:27">
      <c r="A477" s="437">
        <v>164</v>
      </c>
      <c r="B477" s="25">
        <v>154</v>
      </c>
      <c r="C477" s="14">
        <v>116</v>
      </c>
      <c r="D477" s="49" t="s">
        <v>2147</v>
      </c>
      <c r="E477" s="49"/>
      <c r="F477" s="49"/>
      <c r="G477" s="49"/>
      <c r="H477" s="49"/>
      <c r="I477" s="49"/>
      <c r="J477" s="49"/>
      <c r="K477" s="2" t="s">
        <v>154</v>
      </c>
      <c r="L477" s="3"/>
      <c r="M477" s="49"/>
      <c r="N477" s="49"/>
      <c r="O477" s="49"/>
      <c r="P477" s="107" t="s">
        <v>33</v>
      </c>
      <c r="Q477" s="445"/>
      <c r="R477" s="445"/>
      <c r="S477" s="445"/>
      <c r="T477" s="445"/>
      <c r="U477" s="542" t="s">
        <v>2344</v>
      </c>
      <c r="V477" s="481">
        <v>152</v>
      </c>
      <c r="W477" s="504">
        <v>30</v>
      </c>
      <c r="X477" s="49" t="s">
        <v>1566</v>
      </c>
      <c r="Y477" s="49"/>
      <c r="Z477" s="330"/>
      <c r="AA477" s="481"/>
    </row>
    <row r="478" spans="1:27">
      <c r="A478" s="437">
        <v>26</v>
      </c>
      <c r="B478" s="13">
        <v>25</v>
      </c>
      <c r="C478" s="2"/>
      <c r="D478" s="49" t="s">
        <v>2251</v>
      </c>
      <c r="E478" s="49"/>
      <c r="F478" s="49"/>
      <c r="G478" s="49"/>
      <c r="H478" s="49"/>
      <c r="I478" s="49"/>
      <c r="J478" s="49"/>
      <c r="K478" s="2" t="s">
        <v>171</v>
      </c>
      <c r="L478" s="3"/>
      <c r="M478" s="49"/>
      <c r="N478" s="49"/>
      <c r="O478" s="49"/>
      <c r="P478" s="2" t="s">
        <v>171</v>
      </c>
      <c r="Q478" s="49"/>
      <c r="R478" s="49"/>
      <c r="S478" s="49"/>
      <c r="T478" s="49"/>
      <c r="U478" s="542" t="s">
        <v>2344</v>
      </c>
      <c r="V478" s="481">
        <v>153</v>
      </c>
      <c r="W478" s="504">
        <v>31</v>
      </c>
      <c r="X478" s="49" t="s">
        <v>1566</v>
      </c>
      <c r="Y478" s="49"/>
      <c r="Z478" s="330"/>
      <c r="AA478" s="481"/>
    </row>
    <row r="479" spans="1:27">
      <c r="A479" s="437">
        <v>172</v>
      </c>
      <c r="B479" s="25">
        <v>160</v>
      </c>
      <c r="C479" s="14">
        <v>124</v>
      </c>
      <c r="D479" s="49" t="s">
        <v>2276</v>
      </c>
      <c r="E479" s="49"/>
      <c r="F479" s="49"/>
      <c r="G479" s="49"/>
      <c r="H479" s="49"/>
      <c r="I479" s="49"/>
      <c r="J479" s="49"/>
      <c r="K479" s="2" t="s">
        <v>171</v>
      </c>
      <c r="L479" s="3"/>
      <c r="M479" s="49"/>
      <c r="N479" s="49"/>
      <c r="O479" s="49"/>
      <c r="P479" s="107" t="s">
        <v>33</v>
      </c>
      <c r="Q479" s="445"/>
      <c r="R479" s="445"/>
      <c r="S479" s="445"/>
      <c r="T479" s="445"/>
      <c r="U479" s="542" t="s">
        <v>2344</v>
      </c>
      <c r="V479" s="481">
        <v>154</v>
      </c>
      <c r="W479" s="504">
        <v>32</v>
      </c>
      <c r="X479" s="49" t="s">
        <v>1566</v>
      </c>
      <c r="Y479" s="49"/>
      <c r="Z479" s="330"/>
      <c r="AA479" s="481"/>
    </row>
    <row r="480" spans="1:27">
      <c r="A480" s="437">
        <v>129</v>
      </c>
      <c r="B480" s="25">
        <v>120</v>
      </c>
      <c r="C480" s="2"/>
      <c r="D480" s="49" t="s">
        <v>2290</v>
      </c>
      <c r="E480" s="49"/>
      <c r="F480" s="49"/>
      <c r="G480" s="49"/>
      <c r="H480" s="49"/>
      <c r="I480" s="49"/>
      <c r="J480" s="49"/>
      <c r="K480" s="2" t="s">
        <v>598</v>
      </c>
      <c r="L480" s="2"/>
      <c r="M480" s="49"/>
      <c r="N480" s="49"/>
      <c r="O480" s="49"/>
      <c r="P480" s="2" t="s">
        <v>40</v>
      </c>
      <c r="Q480" s="49"/>
      <c r="R480" s="49"/>
      <c r="S480" s="49"/>
      <c r="T480" s="49"/>
      <c r="U480" s="542" t="s">
        <v>2344</v>
      </c>
      <c r="V480" s="481">
        <v>155</v>
      </c>
      <c r="W480" s="504">
        <v>33</v>
      </c>
      <c r="X480" s="49" t="s">
        <v>1566</v>
      </c>
      <c r="Y480" s="49"/>
      <c r="Z480" s="330"/>
      <c r="AA480" s="481"/>
    </row>
    <row r="481" spans="1:27">
      <c r="A481" s="437">
        <v>62</v>
      </c>
      <c r="B481" s="25">
        <v>59</v>
      </c>
      <c r="C481" s="14">
        <v>44</v>
      </c>
      <c r="D481" s="49" t="s">
        <v>2123</v>
      </c>
      <c r="E481" s="49"/>
      <c r="F481" s="49"/>
      <c r="G481" s="49"/>
      <c r="H481" s="49"/>
      <c r="I481" s="49"/>
      <c r="J481" s="49"/>
      <c r="K481" s="2" t="s">
        <v>316</v>
      </c>
      <c r="L481" s="2"/>
      <c r="M481" s="49"/>
      <c r="N481" s="49"/>
      <c r="O481" s="49"/>
      <c r="P481" s="107" t="s">
        <v>33</v>
      </c>
      <c r="Q481" s="445"/>
      <c r="R481" s="445"/>
      <c r="S481" s="445"/>
      <c r="T481" s="445"/>
      <c r="U481" s="542" t="s">
        <v>2344</v>
      </c>
      <c r="V481" s="481">
        <v>156</v>
      </c>
      <c r="W481" s="504">
        <v>34</v>
      </c>
      <c r="X481" s="49" t="s">
        <v>1566</v>
      </c>
      <c r="Y481" s="49"/>
      <c r="Z481" s="330"/>
      <c r="AA481" s="481"/>
    </row>
    <row r="482" spans="1:27">
      <c r="A482" s="437">
        <v>227</v>
      </c>
      <c r="B482" s="25">
        <v>211</v>
      </c>
      <c r="C482" s="14">
        <v>165</v>
      </c>
      <c r="D482" s="49" t="s">
        <v>2184</v>
      </c>
      <c r="E482" s="49"/>
      <c r="F482" s="49"/>
      <c r="G482" s="49"/>
      <c r="H482" s="49"/>
      <c r="I482" s="49"/>
      <c r="J482" s="49"/>
      <c r="K482" s="2" t="s">
        <v>937</v>
      </c>
      <c r="L482" s="3"/>
      <c r="M482" s="49"/>
      <c r="N482" s="49"/>
      <c r="O482" s="49"/>
      <c r="P482" s="107" t="s">
        <v>33</v>
      </c>
      <c r="Q482" s="445"/>
      <c r="R482" s="445"/>
      <c r="S482" s="445"/>
      <c r="T482" s="445"/>
      <c r="U482" s="542" t="s">
        <v>2344</v>
      </c>
      <c r="V482" s="481">
        <v>157</v>
      </c>
      <c r="W482" s="504">
        <v>35</v>
      </c>
      <c r="X482" s="49" t="s">
        <v>1566</v>
      </c>
      <c r="Y482" s="49"/>
      <c r="Z482" s="330"/>
      <c r="AA482" s="481"/>
    </row>
    <row r="483" spans="1:27">
      <c r="A483" s="437">
        <v>139</v>
      </c>
      <c r="B483" s="25">
        <v>129</v>
      </c>
      <c r="C483" s="14">
        <v>96</v>
      </c>
      <c r="D483" s="49" t="s">
        <v>2110</v>
      </c>
      <c r="E483" s="49"/>
      <c r="F483" s="49"/>
      <c r="G483" s="49"/>
      <c r="H483" s="49"/>
      <c r="I483" s="49"/>
      <c r="J483" s="49"/>
      <c r="K483" s="2" t="s">
        <v>634</v>
      </c>
      <c r="L483" s="3"/>
      <c r="M483" s="49"/>
      <c r="N483" s="49"/>
      <c r="O483" s="49"/>
      <c r="P483" s="107" t="s">
        <v>33</v>
      </c>
      <c r="Q483" s="445"/>
      <c r="R483" s="445"/>
      <c r="S483" s="445"/>
      <c r="T483" s="445"/>
      <c r="U483" s="542" t="s">
        <v>2344</v>
      </c>
      <c r="V483" s="481">
        <v>158</v>
      </c>
      <c r="W483" s="504">
        <v>36</v>
      </c>
      <c r="X483" s="49" t="s">
        <v>1566</v>
      </c>
      <c r="Y483" s="49"/>
      <c r="Z483" s="330"/>
      <c r="AA483" s="481"/>
    </row>
    <row r="484" spans="1:27">
      <c r="A484" s="437">
        <v>263</v>
      </c>
      <c r="B484" s="25">
        <v>245</v>
      </c>
      <c r="C484" s="14">
        <v>190</v>
      </c>
      <c r="D484" s="49" t="s">
        <v>2250</v>
      </c>
      <c r="E484" s="49"/>
      <c r="F484" s="49"/>
      <c r="G484" s="49"/>
      <c r="H484" s="49"/>
      <c r="I484" s="49"/>
      <c r="J484" s="49"/>
      <c r="K484" s="2" t="s">
        <v>1071</v>
      </c>
      <c r="L484" s="3"/>
      <c r="M484" s="49"/>
      <c r="N484" s="49"/>
      <c r="O484" s="49"/>
      <c r="P484" s="107" t="s">
        <v>33</v>
      </c>
      <c r="Q484" s="445"/>
      <c r="R484" s="445"/>
      <c r="S484" s="445"/>
      <c r="T484" s="445"/>
      <c r="U484" s="542" t="s">
        <v>2344</v>
      </c>
      <c r="V484" s="481">
        <v>159</v>
      </c>
      <c r="W484" s="504">
        <v>37</v>
      </c>
      <c r="X484" s="49" t="s">
        <v>1566</v>
      </c>
      <c r="Y484" s="49"/>
      <c r="Z484" s="330"/>
      <c r="AA484" s="481"/>
    </row>
    <row r="485" spans="1:27">
      <c r="A485" s="437">
        <v>46</v>
      </c>
      <c r="B485" s="2"/>
      <c r="C485" s="14">
        <v>31</v>
      </c>
      <c r="D485" s="49" t="s">
        <v>2076</v>
      </c>
      <c r="E485" s="49"/>
      <c r="F485" s="49"/>
      <c r="G485" s="49"/>
      <c r="H485" s="49"/>
      <c r="I485" s="49"/>
      <c r="J485" s="49"/>
      <c r="K485" s="2" t="s">
        <v>264</v>
      </c>
      <c r="L485" s="3"/>
      <c r="M485" s="49"/>
      <c r="N485" s="49"/>
      <c r="O485" s="49"/>
      <c r="P485" s="107" t="s">
        <v>33</v>
      </c>
      <c r="Q485" s="445"/>
      <c r="R485" s="445"/>
      <c r="S485" s="445"/>
      <c r="T485" s="445"/>
      <c r="U485" s="542" t="s">
        <v>2344</v>
      </c>
      <c r="V485" s="481">
        <v>160</v>
      </c>
      <c r="W485" s="504">
        <v>38</v>
      </c>
      <c r="X485" s="49" t="s">
        <v>1566</v>
      </c>
      <c r="Y485" s="49"/>
      <c r="Z485" s="330"/>
      <c r="AA485" s="481"/>
    </row>
    <row r="486" spans="1:27">
      <c r="A486" s="437">
        <v>153</v>
      </c>
      <c r="B486" s="25">
        <v>143</v>
      </c>
      <c r="C486" s="14">
        <v>105</v>
      </c>
      <c r="D486" s="49" t="s">
        <v>2137</v>
      </c>
      <c r="E486" s="49"/>
      <c r="F486" s="49"/>
      <c r="G486" s="49"/>
      <c r="H486" s="49"/>
      <c r="I486" s="49"/>
      <c r="J486" s="49"/>
      <c r="K486" s="2" t="s">
        <v>685</v>
      </c>
      <c r="L486" s="3"/>
      <c r="M486" s="49"/>
      <c r="N486" s="49"/>
      <c r="O486" s="49"/>
      <c r="P486" s="107" t="s">
        <v>33</v>
      </c>
      <c r="Q486" s="445"/>
      <c r="R486" s="445"/>
      <c r="S486" s="445"/>
      <c r="T486" s="445"/>
      <c r="U486" s="542" t="s">
        <v>2344</v>
      </c>
      <c r="V486" s="481">
        <v>161</v>
      </c>
      <c r="W486" s="504">
        <v>39</v>
      </c>
      <c r="X486" s="49" t="s">
        <v>1566</v>
      </c>
      <c r="Y486" s="49"/>
      <c r="Z486" s="330"/>
      <c r="AA486" s="481"/>
    </row>
    <row r="487" spans="1:27">
      <c r="A487" s="437">
        <v>169</v>
      </c>
      <c r="B487" s="26"/>
      <c r="C487" s="14">
        <v>121</v>
      </c>
      <c r="D487" s="49" t="s">
        <v>2219</v>
      </c>
      <c r="E487" s="49"/>
      <c r="F487" s="49"/>
      <c r="G487" s="49"/>
      <c r="H487" s="49"/>
      <c r="I487" s="49"/>
      <c r="J487" s="49"/>
      <c r="K487" s="2" t="s">
        <v>685</v>
      </c>
      <c r="L487" s="3"/>
      <c r="M487" s="49"/>
      <c r="N487" s="49"/>
      <c r="O487" s="49"/>
      <c r="P487" s="107" t="s">
        <v>33</v>
      </c>
      <c r="Q487" s="445"/>
      <c r="R487" s="445"/>
      <c r="S487" s="445"/>
      <c r="T487" s="445"/>
      <c r="U487" s="542" t="s">
        <v>2344</v>
      </c>
      <c r="V487" s="481">
        <v>162</v>
      </c>
      <c r="W487" s="504">
        <v>40</v>
      </c>
      <c r="X487" s="49" t="s">
        <v>1566</v>
      </c>
      <c r="Y487" s="49"/>
      <c r="Z487" s="330"/>
      <c r="AA487" s="481"/>
    </row>
    <row r="488" spans="1:27">
      <c r="A488" s="437">
        <v>218</v>
      </c>
      <c r="B488" s="25">
        <v>202</v>
      </c>
      <c r="C488" s="21"/>
      <c r="D488" s="49" t="s">
        <v>2048</v>
      </c>
      <c r="E488" s="49"/>
      <c r="F488" s="49"/>
      <c r="G488" s="49"/>
      <c r="H488" s="49"/>
      <c r="I488" s="49"/>
      <c r="J488" s="49"/>
      <c r="K488" s="2" t="s">
        <v>685</v>
      </c>
      <c r="L488" s="3"/>
      <c r="M488" s="49"/>
      <c r="N488" s="49"/>
      <c r="O488" s="49"/>
      <c r="P488" s="2" t="s">
        <v>33</v>
      </c>
      <c r="Q488" s="49"/>
      <c r="R488" s="49"/>
      <c r="S488" s="49"/>
      <c r="T488" s="49"/>
      <c r="U488" s="542" t="s">
        <v>2344</v>
      </c>
      <c r="V488" s="481">
        <v>163</v>
      </c>
      <c r="W488" s="504">
        <v>41</v>
      </c>
      <c r="X488" s="49" t="s">
        <v>1566</v>
      </c>
      <c r="Y488" s="49"/>
      <c r="Z488" s="330"/>
      <c r="AA488" s="481"/>
    </row>
    <row r="489" spans="1:27">
      <c r="A489" s="437">
        <v>49</v>
      </c>
      <c r="B489" s="13">
        <v>46</v>
      </c>
      <c r="C489" s="14">
        <v>34</v>
      </c>
      <c r="D489" s="49" t="s">
        <v>2203</v>
      </c>
      <c r="E489" s="49"/>
      <c r="F489" s="49"/>
      <c r="G489" s="49"/>
      <c r="H489" s="49"/>
      <c r="I489" s="49"/>
      <c r="J489" s="49"/>
      <c r="K489" s="2" t="s">
        <v>276</v>
      </c>
      <c r="L489" s="3"/>
      <c r="M489" s="49"/>
      <c r="N489" s="49"/>
      <c r="O489" s="49"/>
      <c r="P489" s="107" t="s">
        <v>33</v>
      </c>
      <c r="Q489" s="445"/>
      <c r="R489" s="445"/>
      <c r="S489" s="445"/>
      <c r="T489" s="445"/>
      <c r="U489" s="542" t="s">
        <v>2344</v>
      </c>
      <c r="V489" s="481">
        <v>164</v>
      </c>
      <c r="W489" s="504">
        <v>42</v>
      </c>
      <c r="X489" s="49" t="s">
        <v>1566</v>
      </c>
      <c r="Y489" s="49"/>
      <c r="Z489" s="330"/>
      <c r="AA489" s="481"/>
    </row>
    <row r="490" spans="1:27">
      <c r="A490" s="437">
        <v>82</v>
      </c>
      <c r="B490" s="25">
        <v>76</v>
      </c>
      <c r="C490" s="14">
        <v>59</v>
      </c>
      <c r="D490" s="49" t="s">
        <v>2319</v>
      </c>
      <c r="E490" s="49"/>
      <c r="F490" s="49"/>
      <c r="G490" s="49"/>
      <c r="H490" s="49"/>
      <c r="I490" s="49"/>
      <c r="J490" s="49"/>
      <c r="K490" s="2" t="s">
        <v>411</v>
      </c>
      <c r="L490" s="3"/>
      <c r="M490" s="49"/>
      <c r="N490" s="49"/>
      <c r="O490" s="49"/>
      <c r="P490" s="107" t="s">
        <v>33</v>
      </c>
      <c r="Q490" s="445"/>
      <c r="R490" s="445"/>
      <c r="S490" s="445"/>
      <c r="T490" s="445"/>
      <c r="U490" s="542" t="s">
        <v>2344</v>
      </c>
      <c r="V490" s="481">
        <v>165</v>
      </c>
      <c r="W490" s="504">
        <v>43</v>
      </c>
      <c r="X490" s="49" t="s">
        <v>1566</v>
      </c>
      <c r="Y490" s="49"/>
      <c r="Z490" s="330"/>
      <c r="AA490" s="481"/>
    </row>
    <row r="491" spans="1:27">
      <c r="A491" s="437">
        <v>252</v>
      </c>
      <c r="B491" s="25">
        <v>235</v>
      </c>
      <c r="C491" s="14">
        <v>182</v>
      </c>
      <c r="D491" s="49" t="s">
        <v>2307</v>
      </c>
      <c r="E491" s="49"/>
      <c r="F491" s="49"/>
      <c r="G491" s="49"/>
      <c r="H491" s="49"/>
      <c r="I491" s="49"/>
      <c r="J491" s="49"/>
      <c r="K491" s="2" t="s">
        <v>411</v>
      </c>
      <c r="L491" s="3"/>
      <c r="M491" s="49"/>
      <c r="N491" s="49"/>
      <c r="O491" s="49"/>
      <c r="P491" s="107" t="s">
        <v>33</v>
      </c>
      <c r="Q491" s="445"/>
      <c r="R491" s="445"/>
      <c r="S491" s="445"/>
      <c r="T491" s="445"/>
      <c r="U491" s="542" t="s">
        <v>2344</v>
      </c>
      <c r="V491" s="481">
        <v>166</v>
      </c>
      <c r="W491" s="504">
        <v>44</v>
      </c>
      <c r="X491" s="49" t="s">
        <v>1566</v>
      </c>
      <c r="Y491" s="49"/>
      <c r="Z491" s="330"/>
      <c r="AA491" s="481"/>
    </row>
    <row r="492" spans="1:27">
      <c r="A492" s="437">
        <v>130</v>
      </c>
      <c r="B492" s="25">
        <v>121</v>
      </c>
      <c r="C492" s="14">
        <v>89</v>
      </c>
      <c r="D492" s="49" t="s">
        <v>2265</v>
      </c>
      <c r="E492" s="49"/>
      <c r="F492" s="49"/>
      <c r="G492" s="49"/>
      <c r="H492" s="49"/>
      <c r="I492" s="49"/>
      <c r="J492" s="49"/>
      <c r="K492" s="2" t="s">
        <v>603</v>
      </c>
      <c r="L492" s="3"/>
      <c r="M492" s="49"/>
      <c r="N492" s="49"/>
      <c r="O492" s="49"/>
      <c r="P492" s="107" t="s">
        <v>33</v>
      </c>
      <c r="Q492" s="445"/>
      <c r="R492" s="445"/>
      <c r="S492" s="445"/>
      <c r="T492" s="445"/>
      <c r="U492" s="542" t="s">
        <v>2344</v>
      </c>
      <c r="V492" s="481">
        <v>167</v>
      </c>
      <c r="W492" s="504">
        <v>45</v>
      </c>
      <c r="X492" s="49" t="s">
        <v>1566</v>
      </c>
      <c r="Y492" s="49"/>
      <c r="Z492" s="330"/>
      <c r="AA492" s="481"/>
    </row>
    <row r="493" spans="1:27">
      <c r="A493" s="437">
        <v>174</v>
      </c>
      <c r="B493" s="25">
        <v>162</v>
      </c>
      <c r="C493" s="14">
        <v>126</v>
      </c>
      <c r="D493" s="49" t="s">
        <v>2228</v>
      </c>
      <c r="E493" s="49"/>
      <c r="F493" s="49"/>
      <c r="G493" s="49"/>
      <c r="H493" s="49"/>
      <c r="I493" s="49"/>
      <c r="J493" s="49"/>
      <c r="K493" s="2" t="s">
        <v>603</v>
      </c>
      <c r="L493" s="3"/>
      <c r="M493" s="49"/>
      <c r="N493" s="49"/>
      <c r="O493" s="49"/>
      <c r="P493" s="107" t="s">
        <v>33</v>
      </c>
      <c r="Q493" s="445"/>
      <c r="R493" s="445"/>
      <c r="S493" s="445"/>
      <c r="T493" s="445"/>
      <c r="U493" s="542" t="s">
        <v>2344</v>
      </c>
      <c r="V493" s="481">
        <v>168</v>
      </c>
      <c r="W493" s="504">
        <v>46</v>
      </c>
      <c r="X493" s="49" t="s">
        <v>1566</v>
      </c>
      <c r="Y493" s="49"/>
      <c r="Z493" s="330"/>
      <c r="AA493" s="481"/>
    </row>
    <row r="494" spans="1:27">
      <c r="A494" s="437">
        <v>7</v>
      </c>
      <c r="B494" s="13">
        <v>6</v>
      </c>
      <c r="C494" s="21"/>
      <c r="D494" s="49" t="s">
        <v>2036</v>
      </c>
      <c r="E494" s="49"/>
      <c r="F494" s="49"/>
      <c r="G494" s="49"/>
      <c r="H494" s="49"/>
      <c r="I494" s="49"/>
      <c r="J494" s="49"/>
      <c r="K494" s="2" t="s">
        <v>72</v>
      </c>
      <c r="L494" s="3"/>
      <c r="M494" s="49"/>
      <c r="N494" s="49"/>
      <c r="O494" s="49"/>
      <c r="P494" s="2" t="s">
        <v>33</v>
      </c>
      <c r="Q494" s="49"/>
      <c r="R494" s="49"/>
      <c r="S494" s="49"/>
      <c r="T494" s="49"/>
      <c r="U494" s="542" t="s">
        <v>2344</v>
      </c>
      <c r="V494" s="481">
        <v>169</v>
      </c>
      <c r="W494" s="504">
        <v>47</v>
      </c>
      <c r="X494" s="49" t="s">
        <v>1566</v>
      </c>
      <c r="Y494" s="49"/>
      <c r="Z494" s="330"/>
      <c r="AA494" s="481"/>
    </row>
    <row r="495" spans="1:27">
      <c r="A495" s="437">
        <v>85</v>
      </c>
      <c r="B495" s="25">
        <v>79</v>
      </c>
      <c r="C495" s="2" t="s">
        <v>40</v>
      </c>
      <c r="D495" s="49" t="s">
        <v>2252</v>
      </c>
      <c r="E495" s="49"/>
      <c r="F495" s="49"/>
      <c r="G495" s="49"/>
      <c r="H495" s="49"/>
      <c r="I495" s="49"/>
      <c r="J495" s="49"/>
      <c r="K495" s="2" t="s">
        <v>72</v>
      </c>
      <c r="L495" s="3"/>
      <c r="M495" s="49"/>
      <c r="N495" s="49"/>
      <c r="O495" s="49"/>
      <c r="P495" s="2" t="s">
        <v>72</v>
      </c>
      <c r="Q495" s="49"/>
      <c r="R495" s="49"/>
      <c r="S495" s="49"/>
      <c r="T495" s="49"/>
      <c r="U495" s="542" t="s">
        <v>2344</v>
      </c>
      <c r="V495" s="481">
        <v>170</v>
      </c>
      <c r="W495" s="504">
        <v>48</v>
      </c>
      <c r="X495" s="49" t="s">
        <v>1566</v>
      </c>
      <c r="Y495" s="49"/>
      <c r="Z495" s="330"/>
      <c r="AA495" s="481"/>
    </row>
    <row r="496" spans="1:27">
      <c r="A496" s="437">
        <v>159</v>
      </c>
      <c r="B496" s="25">
        <v>149</v>
      </c>
      <c r="C496" s="14">
        <v>111</v>
      </c>
      <c r="D496" s="49" t="s">
        <v>2192</v>
      </c>
      <c r="E496" s="49"/>
      <c r="F496" s="49"/>
      <c r="G496" s="49"/>
      <c r="H496" s="49"/>
      <c r="I496" s="49"/>
      <c r="J496" s="49"/>
      <c r="K496" s="2" t="s">
        <v>72</v>
      </c>
      <c r="L496" s="3"/>
      <c r="M496" s="49"/>
      <c r="N496" s="49"/>
      <c r="O496" s="49"/>
      <c r="P496" s="107" t="s">
        <v>33</v>
      </c>
      <c r="Q496" s="445"/>
      <c r="R496" s="445"/>
      <c r="S496" s="445"/>
      <c r="T496" s="445"/>
      <c r="U496" s="542" t="s">
        <v>2344</v>
      </c>
      <c r="V496" s="481">
        <v>171</v>
      </c>
      <c r="W496" s="504">
        <v>49</v>
      </c>
      <c r="X496" s="49" t="s">
        <v>1566</v>
      </c>
      <c r="Y496" s="49"/>
      <c r="Z496" s="330"/>
      <c r="AA496" s="481"/>
    </row>
    <row r="497" spans="1:27">
      <c r="A497" s="437">
        <v>180</v>
      </c>
      <c r="B497" s="25">
        <v>168</v>
      </c>
      <c r="C497" s="14">
        <v>129</v>
      </c>
      <c r="D497" s="49" t="s">
        <v>2256</v>
      </c>
      <c r="E497" s="49"/>
      <c r="F497" s="49"/>
      <c r="G497" s="49"/>
      <c r="H497" s="49"/>
      <c r="I497" s="49"/>
      <c r="J497" s="49"/>
      <c r="K497" s="2" t="s">
        <v>72</v>
      </c>
      <c r="L497" s="3"/>
      <c r="M497" s="49"/>
      <c r="N497" s="49"/>
      <c r="O497" s="49"/>
      <c r="P497" s="107" t="s">
        <v>33</v>
      </c>
      <c r="Q497" s="445"/>
      <c r="R497" s="445"/>
      <c r="S497" s="445"/>
      <c r="T497" s="445"/>
      <c r="U497" s="542" t="s">
        <v>2344</v>
      </c>
      <c r="V497" s="481">
        <v>172</v>
      </c>
      <c r="W497" s="504">
        <v>50</v>
      </c>
      <c r="X497" s="49" t="s">
        <v>1566</v>
      </c>
      <c r="Y497" s="49"/>
      <c r="Z497" s="330"/>
      <c r="AA497" s="481"/>
    </row>
    <row r="498" spans="1:27">
      <c r="A498" s="437">
        <v>234</v>
      </c>
      <c r="B498" s="25">
        <v>218</v>
      </c>
      <c r="C498" s="2" t="s">
        <v>40</v>
      </c>
      <c r="D498" s="49" t="s">
        <v>2144</v>
      </c>
      <c r="E498" s="49"/>
      <c r="F498" s="49"/>
      <c r="G498" s="49"/>
      <c r="H498" s="49"/>
      <c r="I498" s="49"/>
      <c r="J498" s="49"/>
      <c r="K498" s="2" t="s">
        <v>961</v>
      </c>
      <c r="L498" s="3"/>
      <c r="M498" s="49"/>
      <c r="N498" s="49"/>
      <c r="O498" s="49"/>
      <c r="P498" s="2" t="s">
        <v>962</v>
      </c>
      <c r="Q498" s="49"/>
      <c r="R498" s="49"/>
      <c r="S498" s="49"/>
      <c r="T498" s="49"/>
      <c r="U498" s="542" t="s">
        <v>2344</v>
      </c>
      <c r="V498" s="481">
        <v>173</v>
      </c>
      <c r="W498" s="504">
        <v>51</v>
      </c>
      <c r="X498" s="49" t="s">
        <v>1566</v>
      </c>
      <c r="Y498" s="49"/>
      <c r="Z498" s="330"/>
      <c r="AA498" s="481"/>
    </row>
    <row r="499" spans="1:27">
      <c r="A499" s="437">
        <v>31</v>
      </c>
      <c r="B499" s="13">
        <v>30</v>
      </c>
      <c r="C499" s="14">
        <v>21</v>
      </c>
      <c r="D499" s="49" t="s">
        <v>2215</v>
      </c>
      <c r="E499" s="49"/>
      <c r="F499" s="49"/>
      <c r="G499" s="49"/>
      <c r="H499" s="49"/>
      <c r="I499" s="49"/>
      <c r="J499" s="49"/>
      <c r="K499" s="2" t="s">
        <v>195</v>
      </c>
      <c r="L499" s="3"/>
      <c r="M499" s="49"/>
      <c r="N499" s="49"/>
      <c r="O499" s="49"/>
      <c r="P499" s="107" t="s">
        <v>33</v>
      </c>
      <c r="Q499" s="445"/>
      <c r="R499" s="445"/>
      <c r="S499" s="445"/>
      <c r="T499" s="445"/>
      <c r="U499" s="542" t="s">
        <v>2344</v>
      </c>
      <c r="V499" s="481">
        <v>174</v>
      </c>
      <c r="W499" s="504">
        <v>52</v>
      </c>
      <c r="X499" s="49" t="s">
        <v>1566</v>
      </c>
      <c r="Y499" s="49"/>
      <c r="Z499" s="330"/>
      <c r="AA499" s="481"/>
    </row>
    <row r="500" spans="1:27">
      <c r="A500" s="437">
        <v>134</v>
      </c>
      <c r="B500" s="25">
        <v>125</v>
      </c>
      <c r="C500" s="14">
        <v>91</v>
      </c>
      <c r="D500" s="49" t="s">
        <v>2321</v>
      </c>
      <c r="E500" s="49"/>
      <c r="F500" s="49"/>
      <c r="G500" s="49"/>
      <c r="H500" s="49"/>
      <c r="I500" s="49"/>
      <c r="J500" s="49"/>
      <c r="K500" s="2" t="s">
        <v>195</v>
      </c>
      <c r="L500" s="3"/>
      <c r="M500" s="49"/>
      <c r="N500" s="49"/>
      <c r="O500" s="49"/>
      <c r="P500" s="107" t="s">
        <v>33</v>
      </c>
      <c r="Q500" s="445"/>
      <c r="R500" s="445"/>
      <c r="S500" s="445"/>
      <c r="T500" s="445"/>
      <c r="U500" s="542" t="s">
        <v>2344</v>
      </c>
      <c r="V500" s="481">
        <v>175</v>
      </c>
      <c r="W500" s="504">
        <v>53</v>
      </c>
      <c r="X500" s="49" t="s">
        <v>1566</v>
      </c>
      <c r="Y500" s="49"/>
      <c r="Z500" s="330"/>
      <c r="AA500" s="481"/>
    </row>
    <row r="501" spans="1:27">
      <c r="A501" s="437">
        <v>160</v>
      </c>
      <c r="B501" s="25">
        <v>150</v>
      </c>
      <c r="C501" s="14">
        <v>112</v>
      </c>
      <c r="D501" s="49" t="s">
        <v>2126</v>
      </c>
      <c r="E501" s="49"/>
      <c r="F501" s="49"/>
      <c r="G501" s="49"/>
      <c r="H501" s="49"/>
      <c r="I501" s="49"/>
      <c r="J501" s="49"/>
      <c r="K501" s="2" t="s">
        <v>195</v>
      </c>
      <c r="L501" s="3"/>
      <c r="M501" s="49"/>
      <c r="N501" s="49"/>
      <c r="O501" s="49"/>
      <c r="P501" s="107" t="s">
        <v>33</v>
      </c>
      <c r="Q501" s="445"/>
      <c r="R501" s="445"/>
      <c r="S501" s="445"/>
      <c r="T501" s="445"/>
      <c r="U501" s="542" t="s">
        <v>2344</v>
      </c>
      <c r="V501" s="481">
        <v>176</v>
      </c>
      <c r="W501" s="504">
        <v>54</v>
      </c>
      <c r="X501" s="49" t="s">
        <v>1566</v>
      </c>
      <c r="Y501" s="49"/>
      <c r="Z501" s="330"/>
      <c r="AA501" s="481"/>
    </row>
    <row r="502" spans="1:27">
      <c r="A502" s="437">
        <v>170</v>
      </c>
      <c r="B502" s="25">
        <v>158</v>
      </c>
      <c r="C502" s="14">
        <v>122</v>
      </c>
      <c r="D502" s="49" t="s">
        <v>2109</v>
      </c>
      <c r="E502" s="49"/>
      <c r="F502" s="49"/>
      <c r="G502" s="49"/>
      <c r="H502" s="49"/>
      <c r="I502" s="49"/>
      <c r="J502" s="49"/>
      <c r="K502" s="2" t="s">
        <v>195</v>
      </c>
      <c r="L502" s="3"/>
      <c r="M502" s="49"/>
      <c r="N502" s="49"/>
      <c r="O502" s="49"/>
      <c r="P502" s="107" t="s">
        <v>33</v>
      </c>
      <c r="Q502" s="445"/>
      <c r="R502" s="445"/>
      <c r="S502" s="445"/>
      <c r="T502" s="445"/>
      <c r="U502" s="542" t="s">
        <v>2344</v>
      </c>
      <c r="V502" s="481">
        <v>177</v>
      </c>
      <c r="W502" s="504">
        <v>55</v>
      </c>
      <c r="X502" s="49" t="s">
        <v>1566</v>
      </c>
      <c r="Y502" s="49"/>
      <c r="Z502" s="330"/>
      <c r="AA502" s="481"/>
    </row>
    <row r="503" spans="1:27">
      <c r="A503" s="437">
        <v>173</v>
      </c>
      <c r="B503" s="25">
        <v>161</v>
      </c>
      <c r="C503" s="14">
        <v>125</v>
      </c>
      <c r="D503" s="49" t="s">
        <v>2148</v>
      </c>
      <c r="E503" s="49"/>
      <c r="F503" s="49"/>
      <c r="G503" s="49"/>
      <c r="H503" s="49"/>
      <c r="I503" s="49"/>
      <c r="J503" s="49"/>
      <c r="K503" s="2" t="s">
        <v>195</v>
      </c>
      <c r="L503" s="2"/>
      <c r="M503" s="49"/>
      <c r="N503" s="49"/>
      <c r="O503" s="49"/>
      <c r="P503" s="107" t="s">
        <v>33</v>
      </c>
      <c r="Q503" s="445"/>
      <c r="R503" s="445"/>
      <c r="S503" s="445"/>
      <c r="T503" s="445"/>
      <c r="U503" s="542" t="s">
        <v>2344</v>
      </c>
      <c r="V503" s="481">
        <v>178</v>
      </c>
      <c r="W503" s="504">
        <v>56</v>
      </c>
      <c r="X503" s="49" t="s">
        <v>1566</v>
      </c>
      <c r="Y503" s="49"/>
      <c r="Z503" s="330"/>
      <c r="AA503" s="481"/>
    </row>
    <row r="504" spans="1:27">
      <c r="A504" s="437">
        <v>281</v>
      </c>
      <c r="B504" s="25">
        <v>261</v>
      </c>
      <c r="C504" s="2"/>
      <c r="D504" s="49" t="s">
        <v>2130</v>
      </c>
      <c r="E504" s="49"/>
      <c r="F504" s="49"/>
      <c r="G504" s="49"/>
      <c r="H504" s="49"/>
      <c r="I504" s="49"/>
      <c r="J504" s="49"/>
      <c r="K504" s="2" t="s">
        <v>195</v>
      </c>
      <c r="L504" s="3"/>
      <c r="M504" s="49"/>
      <c r="N504" s="49"/>
      <c r="O504" s="49"/>
      <c r="P504" s="2" t="s">
        <v>72</v>
      </c>
      <c r="Q504" s="49"/>
      <c r="R504" s="49"/>
      <c r="S504" s="49"/>
      <c r="T504" s="49"/>
      <c r="U504" s="542" t="s">
        <v>2344</v>
      </c>
      <c r="V504" s="481">
        <v>179</v>
      </c>
      <c r="W504" s="504">
        <v>57</v>
      </c>
      <c r="X504" s="49" t="s">
        <v>1566</v>
      </c>
      <c r="Y504" s="49"/>
      <c r="Z504" s="330"/>
      <c r="AA504" s="481"/>
    </row>
    <row r="505" spans="1:27">
      <c r="A505" s="437">
        <v>284</v>
      </c>
      <c r="B505" s="25">
        <v>264</v>
      </c>
      <c r="C505" s="21"/>
      <c r="D505" s="49" t="s">
        <v>2037</v>
      </c>
      <c r="E505" s="49"/>
      <c r="F505" s="49"/>
      <c r="G505" s="49"/>
      <c r="H505" s="49"/>
      <c r="I505" s="49"/>
      <c r="J505" s="49"/>
      <c r="K505" s="2" t="s">
        <v>195</v>
      </c>
      <c r="L505" s="3"/>
      <c r="M505" s="49"/>
      <c r="N505" s="49"/>
      <c r="O505" s="49"/>
      <c r="P505" s="2" t="s">
        <v>33</v>
      </c>
      <c r="Q505" s="49"/>
      <c r="R505" s="49"/>
      <c r="S505" s="49"/>
      <c r="T505" s="49"/>
      <c r="U505" s="542" t="s">
        <v>2344</v>
      </c>
      <c r="V505" s="481">
        <v>180</v>
      </c>
      <c r="W505" s="504">
        <v>58</v>
      </c>
      <c r="X505" s="49" t="s">
        <v>1566</v>
      </c>
      <c r="Y505" s="49"/>
      <c r="Z505" s="330"/>
      <c r="AA505" s="481"/>
    </row>
    <row r="506" spans="1:27">
      <c r="A506" s="437">
        <v>64</v>
      </c>
      <c r="B506" s="25">
        <v>61</v>
      </c>
      <c r="C506" s="14">
        <v>46</v>
      </c>
      <c r="D506" s="49" t="s">
        <v>2181</v>
      </c>
      <c r="E506" s="49"/>
      <c r="F506" s="49"/>
      <c r="G506" s="49"/>
      <c r="H506" s="49"/>
      <c r="I506" s="49"/>
      <c r="J506" s="49"/>
      <c r="K506" s="2" t="s">
        <v>324</v>
      </c>
      <c r="L506" s="3"/>
      <c r="M506" s="49"/>
      <c r="N506" s="49"/>
      <c r="O506" s="49"/>
      <c r="P506" s="107" t="s">
        <v>33</v>
      </c>
      <c r="Q506" s="445"/>
      <c r="R506" s="445"/>
      <c r="S506" s="445"/>
      <c r="T506" s="445"/>
      <c r="U506" s="542" t="s">
        <v>2344</v>
      </c>
      <c r="V506" s="481">
        <v>181</v>
      </c>
      <c r="W506" s="504">
        <v>59</v>
      </c>
      <c r="X506" s="49" t="s">
        <v>1566</v>
      </c>
      <c r="Y506" s="49"/>
      <c r="Z506" s="330"/>
      <c r="AA506" s="481"/>
    </row>
    <row r="507" spans="1:27">
      <c r="A507" s="437">
        <v>230</v>
      </c>
      <c r="B507" s="25">
        <v>214</v>
      </c>
      <c r="C507" s="2"/>
      <c r="D507" s="49" t="s">
        <v>2099</v>
      </c>
      <c r="E507" s="49"/>
      <c r="F507" s="49"/>
      <c r="G507" s="49"/>
      <c r="H507" s="49"/>
      <c r="I507" s="49"/>
      <c r="J507" s="49"/>
      <c r="K507" s="2" t="s">
        <v>324</v>
      </c>
      <c r="L507" s="2"/>
      <c r="M507" s="49"/>
      <c r="N507" s="49"/>
      <c r="O507" s="49"/>
      <c r="P507" s="2" t="s">
        <v>324</v>
      </c>
      <c r="Q507" s="49"/>
      <c r="R507" s="49"/>
      <c r="S507" s="49"/>
      <c r="T507" s="49"/>
      <c r="U507" s="542" t="s">
        <v>2344</v>
      </c>
      <c r="V507" s="481">
        <v>182</v>
      </c>
      <c r="W507" s="504">
        <v>60</v>
      </c>
      <c r="X507" s="49" t="s">
        <v>1566</v>
      </c>
      <c r="Y507" s="49"/>
      <c r="Z507" s="330"/>
      <c r="AA507" s="481"/>
    </row>
    <row r="508" spans="1:27">
      <c r="A508" s="437">
        <v>93</v>
      </c>
      <c r="B508" s="25">
        <v>86</v>
      </c>
      <c r="C508" s="14">
        <v>67</v>
      </c>
      <c r="D508" s="49" t="s">
        <v>2206</v>
      </c>
      <c r="E508" s="49"/>
      <c r="F508" s="49"/>
      <c r="G508" s="49"/>
      <c r="H508" s="49"/>
      <c r="I508" s="49"/>
      <c r="J508" s="49"/>
      <c r="K508" s="2" t="s">
        <v>447</v>
      </c>
      <c r="L508" s="3"/>
      <c r="M508" s="49"/>
      <c r="N508" s="49"/>
      <c r="O508" s="49"/>
      <c r="P508" s="107" t="s">
        <v>33</v>
      </c>
      <c r="Q508" s="445"/>
      <c r="R508" s="445"/>
      <c r="S508" s="445"/>
      <c r="T508" s="445"/>
      <c r="U508" s="542" t="s">
        <v>2344</v>
      </c>
      <c r="V508" s="481">
        <v>183</v>
      </c>
      <c r="W508" s="504">
        <v>61</v>
      </c>
      <c r="X508" s="49" t="s">
        <v>1566</v>
      </c>
      <c r="Y508" s="49"/>
      <c r="Z508" s="330"/>
      <c r="AA508" s="481"/>
    </row>
    <row r="509" spans="1:27">
      <c r="A509" s="437">
        <v>177</v>
      </c>
      <c r="B509" s="25">
        <v>165</v>
      </c>
      <c r="C509" s="14">
        <v>127</v>
      </c>
      <c r="D509" s="49" t="s">
        <v>2132</v>
      </c>
      <c r="E509" s="49"/>
      <c r="F509" s="49"/>
      <c r="G509" s="49"/>
      <c r="H509" s="49"/>
      <c r="I509" s="49"/>
      <c r="J509" s="49"/>
      <c r="K509" s="2" t="s">
        <v>447</v>
      </c>
      <c r="L509" s="3"/>
      <c r="M509" s="49"/>
      <c r="N509" s="49"/>
      <c r="O509" s="49"/>
      <c r="P509" s="107" t="s">
        <v>33</v>
      </c>
      <c r="Q509" s="445"/>
      <c r="R509" s="445"/>
      <c r="S509" s="445"/>
      <c r="T509" s="445"/>
      <c r="U509" s="542" t="s">
        <v>2344</v>
      </c>
      <c r="V509" s="481">
        <v>184</v>
      </c>
      <c r="W509" s="504">
        <v>62</v>
      </c>
      <c r="X509" s="49" t="s">
        <v>1566</v>
      </c>
      <c r="Y509" s="49"/>
      <c r="Z509" s="330"/>
      <c r="AA509" s="481"/>
    </row>
    <row r="510" spans="1:27">
      <c r="A510" s="437">
        <v>167</v>
      </c>
      <c r="B510" s="25">
        <v>156</v>
      </c>
      <c r="C510" s="14">
        <v>119</v>
      </c>
      <c r="D510" s="49" t="s">
        <v>2071</v>
      </c>
      <c r="E510" s="49"/>
      <c r="F510" s="49"/>
      <c r="G510" s="49"/>
      <c r="H510" s="49"/>
      <c r="I510" s="49"/>
      <c r="J510" s="49"/>
      <c r="K510" s="2" t="s">
        <v>730</v>
      </c>
      <c r="L510" s="3"/>
      <c r="M510" s="49"/>
      <c r="N510" s="49"/>
      <c r="O510" s="49"/>
      <c r="P510" s="107" t="s">
        <v>33</v>
      </c>
      <c r="Q510" s="445"/>
      <c r="R510" s="445"/>
      <c r="S510" s="445"/>
      <c r="T510" s="445"/>
      <c r="U510" s="542" t="s">
        <v>2344</v>
      </c>
      <c r="V510" s="481">
        <v>185</v>
      </c>
      <c r="W510" s="504">
        <v>63</v>
      </c>
      <c r="X510" s="49" t="s">
        <v>1566</v>
      </c>
      <c r="Y510" s="49"/>
      <c r="Z510" s="330"/>
      <c r="AA510" s="481"/>
    </row>
    <row r="511" spans="1:27">
      <c r="A511" s="437">
        <v>6</v>
      </c>
      <c r="B511" s="2"/>
      <c r="C511" s="14">
        <v>5</v>
      </c>
      <c r="D511" s="49" t="s">
        <v>2145</v>
      </c>
      <c r="E511" s="49"/>
      <c r="F511" s="49"/>
      <c r="G511" s="49"/>
      <c r="H511" s="49"/>
      <c r="I511" s="49"/>
      <c r="J511" s="49"/>
      <c r="K511" s="2" t="s">
        <v>1674</v>
      </c>
      <c r="L511" s="3"/>
      <c r="M511" s="49"/>
      <c r="N511" s="49"/>
      <c r="O511" s="49"/>
      <c r="P511" s="107" t="s">
        <v>33</v>
      </c>
      <c r="Q511" s="445"/>
      <c r="R511" s="445"/>
      <c r="S511" s="445"/>
      <c r="T511" s="445"/>
      <c r="U511" s="542" t="s">
        <v>2344</v>
      </c>
      <c r="V511" s="481">
        <v>186</v>
      </c>
      <c r="W511" s="504">
        <v>64</v>
      </c>
      <c r="X511" s="49" t="s">
        <v>1566</v>
      </c>
      <c r="Y511" s="49"/>
      <c r="Z511" s="330"/>
      <c r="AA511" s="481"/>
    </row>
    <row r="512" spans="1:27">
      <c r="A512" s="437">
        <v>102</v>
      </c>
      <c r="B512" s="25">
        <v>94</v>
      </c>
      <c r="C512" s="2"/>
      <c r="D512" s="49" t="s">
        <v>2302</v>
      </c>
      <c r="E512" s="49"/>
      <c r="F512" s="49"/>
      <c r="G512" s="49"/>
      <c r="H512" s="49"/>
      <c r="I512" s="49"/>
      <c r="J512" s="49"/>
      <c r="K512" s="2" t="s">
        <v>487</v>
      </c>
      <c r="L512" s="3"/>
      <c r="M512" s="49"/>
      <c r="N512" s="49"/>
      <c r="O512" s="49"/>
      <c r="P512" s="2" t="s">
        <v>488</v>
      </c>
      <c r="Q512" s="49"/>
      <c r="R512" s="49"/>
      <c r="S512" s="49"/>
      <c r="T512" s="49"/>
      <c r="U512" s="542" t="s">
        <v>2344</v>
      </c>
      <c r="V512" s="481">
        <v>187</v>
      </c>
      <c r="W512" s="504">
        <v>65</v>
      </c>
      <c r="X512" s="49" t="s">
        <v>1566</v>
      </c>
      <c r="Y512" s="49"/>
      <c r="Z512" s="330"/>
      <c r="AA512" s="481"/>
    </row>
    <row r="513" spans="1:27">
      <c r="A513" s="437">
        <v>179</v>
      </c>
      <c r="B513" s="25">
        <v>167</v>
      </c>
      <c r="C513" s="21"/>
      <c r="D513" s="49" t="s">
        <v>2128</v>
      </c>
      <c r="E513" s="49"/>
      <c r="F513" s="49"/>
      <c r="G513" s="49"/>
      <c r="H513" s="49"/>
      <c r="I513" s="49"/>
      <c r="J513" s="49"/>
      <c r="K513" s="2" t="s">
        <v>488</v>
      </c>
      <c r="L513" s="2"/>
      <c r="M513" s="49"/>
      <c r="N513" s="49"/>
      <c r="O513" s="49"/>
      <c r="P513" s="2" t="s">
        <v>33</v>
      </c>
      <c r="Q513" s="49"/>
      <c r="R513" s="49"/>
      <c r="S513" s="49"/>
      <c r="T513" s="49"/>
      <c r="U513" s="542" t="s">
        <v>2344</v>
      </c>
      <c r="V513" s="481">
        <v>188</v>
      </c>
      <c r="W513" s="504">
        <v>66</v>
      </c>
      <c r="X513" s="49" t="s">
        <v>1566</v>
      </c>
      <c r="Y513" s="49"/>
      <c r="Z513" s="330"/>
      <c r="AA513" s="481"/>
    </row>
    <row r="514" spans="1:27">
      <c r="A514" s="437">
        <v>145</v>
      </c>
      <c r="B514" s="25">
        <v>135</v>
      </c>
      <c r="C514" s="14">
        <v>100</v>
      </c>
      <c r="D514" s="49" t="s">
        <v>2162</v>
      </c>
      <c r="E514" s="49"/>
      <c r="F514" s="49"/>
      <c r="G514" s="49"/>
      <c r="H514" s="49"/>
      <c r="I514" s="49"/>
      <c r="J514" s="49"/>
      <c r="K514" s="2" t="s">
        <v>659</v>
      </c>
      <c r="L514" s="3"/>
      <c r="M514" s="49"/>
      <c r="N514" s="49"/>
      <c r="O514" s="49"/>
      <c r="P514" s="107" t="s">
        <v>33</v>
      </c>
      <c r="Q514" s="445"/>
      <c r="R514" s="445"/>
      <c r="S514" s="445"/>
      <c r="T514" s="445"/>
      <c r="U514" s="542" t="s">
        <v>2344</v>
      </c>
      <c r="V514" s="481">
        <v>189</v>
      </c>
      <c r="W514" s="504">
        <v>67</v>
      </c>
      <c r="X514" s="49" t="s">
        <v>1566</v>
      </c>
      <c r="Y514" s="49"/>
      <c r="Z514" s="330"/>
      <c r="AA514" s="481"/>
    </row>
    <row r="515" spans="1:27">
      <c r="A515" s="437">
        <v>198</v>
      </c>
      <c r="B515" s="25">
        <v>185</v>
      </c>
      <c r="C515" s="2"/>
      <c r="D515" s="49" t="s">
        <v>2303</v>
      </c>
      <c r="E515" s="49"/>
      <c r="F515" s="49"/>
      <c r="G515" s="49"/>
      <c r="H515" s="49"/>
      <c r="I515" s="49"/>
      <c r="J515" s="49"/>
      <c r="K515" s="2" t="s">
        <v>838</v>
      </c>
      <c r="L515" s="3"/>
      <c r="M515" s="49"/>
      <c r="N515" s="49"/>
      <c r="O515" s="49"/>
      <c r="P515" s="2" t="s">
        <v>154</v>
      </c>
      <c r="Q515" s="49"/>
      <c r="R515" s="49"/>
      <c r="S515" s="49"/>
      <c r="T515" s="49"/>
      <c r="U515" s="542" t="s">
        <v>2344</v>
      </c>
      <c r="V515" s="481">
        <v>190</v>
      </c>
      <c r="W515" s="504">
        <v>68</v>
      </c>
      <c r="X515" s="49" t="s">
        <v>1566</v>
      </c>
      <c r="Y515" s="49"/>
      <c r="Z515" s="330"/>
      <c r="AA515" s="481"/>
    </row>
    <row r="516" spans="1:27">
      <c r="A516" s="437">
        <v>3</v>
      </c>
      <c r="B516" s="13">
        <v>3</v>
      </c>
      <c r="C516" s="14">
        <v>3</v>
      </c>
      <c r="D516" s="49" t="s">
        <v>2091</v>
      </c>
      <c r="E516" s="49"/>
      <c r="F516" s="49"/>
      <c r="G516" s="49"/>
      <c r="H516" s="49"/>
      <c r="I516" s="49"/>
      <c r="J516" s="49"/>
      <c r="K516" s="2" t="s">
        <v>51</v>
      </c>
      <c r="L516" s="3"/>
      <c r="M516" s="49"/>
      <c r="N516" s="49"/>
      <c r="O516" s="49"/>
      <c r="P516" s="107" t="s">
        <v>33</v>
      </c>
      <c r="Q516" s="445"/>
      <c r="R516" s="445"/>
      <c r="S516" s="445"/>
      <c r="T516" s="445"/>
      <c r="U516" s="542" t="s">
        <v>2344</v>
      </c>
      <c r="V516" s="481">
        <v>191</v>
      </c>
      <c r="W516" s="504">
        <v>69</v>
      </c>
      <c r="X516" s="49" t="s">
        <v>1566</v>
      </c>
      <c r="Y516" s="49"/>
      <c r="Z516" s="330"/>
      <c r="AA516" s="481"/>
    </row>
    <row r="517" spans="1:27">
      <c r="A517" s="437">
        <v>109</v>
      </c>
      <c r="B517" s="25">
        <v>101</v>
      </c>
      <c r="C517" s="2"/>
      <c r="D517" s="138" t="s">
        <v>2236</v>
      </c>
      <c r="E517" s="49"/>
      <c r="F517" s="49"/>
      <c r="G517" s="49"/>
      <c r="H517" s="49"/>
      <c r="I517" s="49"/>
      <c r="J517" s="49"/>
      <c r="K517" s="2" t="s">
        <v>51</v>
      </c>
      <c r="L517" s="3"/>
      <c r="M517" s="49"/>
      <c r="N517" s="49"/>
      <c r="O517" s="49"/>
      <c r="P517" s="2" t="s">
        <v>513</v>
      </c>
      <c r="Q517" s="49"/>
      <c r="R517" s="49"/>
      <c r="S517" s="49"/>
      <c r="T517" s="49"/>
      <c r="U517" s="542" t="s">
        <v>2344</v>
      </c>
      <c r="V517" s="481">
        <v>192</v>
      </c>
      <c r="W517" s="504">
        <v>70</v>
      </c>
      <c r="X517" s="49" t="s">
        <v>1566</v>
      </c>
      <c r="Y517" s="49"/>
      <c r="Z517" s="330"/>
      <c r="AA517" s="481"/>
    </row>
    <row r="518" spans="1:27">
      <c r="A518" s="437">
        <v>121</v>
      </c>
      <c r="B518" s="25">
        <v>112</v>
      </c>
      <c r="C518" s="14">
        <v>83</v>
      </c>
      <c r="D518" s="49" t="s">
        <v>2168</v>
      </c>
      <c r="E518" s="49"/>
      <c r="F518" s="49"/>
      <c r="G518" s="49"/>
      <c r="H518" s="49"/>
      <c r="I518" s="49"/>
      <c r="J518" s="49"/>
      <c r="K518" s="2" t="s">
        <v>51</v>
      </c>
      <c r="L518" s="3"/>
      <c r="M518" s="49"/>
      <c r="N518" s="49"/>
      <c r="O518" s="49"/>
      <c r="P518" s="107" t="s">
        <v>33</v>
      </c>
      <c r="Q518" s="445"/>
      <c r="R518" s="445"/>
      <c r="S518" s="445"/>
      <c r="T518" s="445"/>
      <c r="U518" s="542" t="s">
        <v>2344</v>
      </c>
      <c r="V518" s="481">
        <v>193</v>
      </c>
      <c r="W518" s="504">
        <v>71</v>
      </c>
      <c r="X518" s="49" t="s">
        <v>1566</v>
      </c>
      <c r="Y518" s="49"/>
      <c r="Z518" s="330"/>
      <c r="AA518" s="481"/>
    </row>
    <row r="519" spans="1:27">
      <c r="A519" s="437">
        <v>135</v>
      </c>
      <c r="B519" s="26"/>
      <c r="C519" s="14">
        <v>92</v>
      </c>
      <c r="D519" s="49" t="s">
        <v>2136</v>
      </c>
      <c r="E519" s="49"/>
      <c r="F519" s="49"/>
      <c r="G519" s="49"/>
      <c r="H519" s="49"/>
      <c r="I519" s="49"/>
      <c r="J519" s="49"/>
      <c r="K519" s="2" t="s">
        <v>51</v>
      </c>
      <c r="L519" s="3"/>
      <c r="M519" s="49"/>
      <c r="N519" s="49"/>
      <c r="O519" s="49"/>
      <c r="P519" s="107" t="s">
        <v>33</v>
      </c>
      <c r="Q519" s="445"/>
      <c r="R519" s="445"/>
      <c r="S519" s="445"/>
      <c r="T519" s="445"/>
      <c r="U519" s="542" t="s">
        <v>2344</v>
      </c>
      <c r="V519" s="481">
        <v>194</v>
      </c>
      <c r="W519" s="504">
        <v>72</v>
      </c>
      <c r="X519" s="49" t="s">
        <v>1566</v>
      </c>
      <c r="Y519" s="49"/>
      <c r="Z519" s="330"/>
      <c r="AA519" s="481"/>
    </row>
    <row r="520" spans="1:27">
      <c r="A520" s="437">
        <v>138</v>
      </c>
      <c r="B520" s="25">
        <v>128</v>
      </c>
      <c r="C520" s="14">
        <v>95</v>
      </c>
      <c r="D520" s="49" t="s">
        <v>2279</v>
      </c>
      <c r="E520" s="49"/>
      <c r="F520" s="49"/>
      <c r="G520" s="49"/>
      <c r="H520" s="49"/>
      <c r="I520" s="49"/>
      <c r="J520" s="49"/>
      <c r="K520" s="2" t="s">
        <v>51</v>
      </c>
      <c r="L520" s="3"/>
      <c r="M520" s="49"/>
      <c r="N520" s="49"/>
      <c r="O520" s="49"/>
      <c r="P520" s="107" t="s">
        <v>33</v>
      </c>
      <c r="Q520" s="445"/>
      <c r="R520" s="445"/>
      <c r="S520" s="445"/>
      <c r="T520" s="445"/>
      <c r="U520" s="542" t="s">
        <v>2344</v>
      </c>
      <c r="V520" s="481">
        <v>195</v>
      </c>
      <c r="W520" s="504">
        <v>73</v>
      </c>
      <c r="X520" s="49" t="s">
        <v>1566</v>
      </c>
      <c r="Y520" s="49"/>
      <c r="Z520" s="330"/>
      <c r="AA520" s="481"/>
    </row>
    <row r="521" spans="1:27">
      <c r="A521" s="437">
        <v>163</v>
      </c>
      <c r="B521" s="25">
        <v>153</v>
      </c>
      <c r="C521" s="14">
        <v>115</v>
      </c>
      <c r="D521" s="49" t="s">
        <v>2305</v>
      </c>
      <c r="E521" s="49"/>
      <c r="F521" s="49"/>
      <c r="G521" s="49"/>
      <c r="H521" s="49"/>
      <c r="I521" s="49"/>
      <c r="J521" s="49"/>
      <c r="K521" s="2" t="s">
        <v>51</v>
      </c>
      <c r="L521" s="3"/>
      <c r="M521" s="49"/>
      <c r="N521" s="49"/>
      <c r="O521" s="49"/>
      <c r="P521" s="107" t="s">
        <v>33</v>
      </c>
      <c r="Q521" s="445"/>
      <c r="R521" s="445"/>
      <c r="S521" s="445"/>
      <c r="T521" s="445"/>
      <c r="U521" s="542" t="s">
        <v>2344</v>
      </c>
      <c r="V521" s="481">
        <v>196</v>
      </c>
      <c r="W521" s="504">
        <v>74</v>
      </c>
      <c r="X521" s="49" t="s">
        <v>1566</v>
      </c>
      <c r="Y521" s="49"/>
      <c r="Z521" s="330"/>
      <c r="AA521" s="481"/>
    </row>
    <row r="522" spans="1:27">
      <c r="A522" s="437">
        <v>206</v>
      </c>
      <c r="B522" s="25">
        <v>192</v>
      </c>
      <c r="C522" s="14">
        <v>148</v>
      </c>
      <c r="D522" s="138" t="s">
        <v>2304</v>
      </c>
      <c r="E522" s="49"/>
      <c r="F522" s="49"/>
      <c r="G522" s="49"/>
      <c r="H522" s="49"/>
      <c r="I522" s="49"/>
      <c r="J522" s="49"/>
      <c r="K522" s="2" t="s">
        <v>51</v>
      </c>
      <c r="L522" s="3"/>
      <c r="M522" s="49"/>
      <c r="N522" s="49"/>
      <c r="O522" s="49"/>
      <c r="P522" s="107" t="s">
        <v>33</v>
      </c>
      <c r="Q522" s="445"/>
      <c r="R522" s="445"/>
      <c r="S522" s="445"/>
      <c r="T522" s="445"/>
      <c r="U522" s="542" t="s">
        <v>2344</v>
      </c>
      <c r="V522" s="481">
        <v>197</v>
      </c>
      <c r="W522" s="504">
        <v>75</v>
      </c>
      <c r="X522" s="49" t="s">
        <v>1566</v>
      </c>
      <c r="Y522" s="49"/>
      <c r="Z522" s="330"/>
      <c r="AA522" s="481"/>
    </row>
    <row r="523" spans="1:27">
      <c r="A523" s="437">
        <v>219</v>
      </c>
      <c r="B523" s="25">
        <v>203</v>
      </c>
      <c r="C523" s="14">
        <v>158</v>
      </c>
      <c r="D523" s="138" t="s">
        <v>2169</v>
      </c>
      <c r="E523" s="49"/>
      <c r="F523" s="49"/>
      <c r="G523" s="49"/>
      <c r="H523" s="49"/>
      <c r="I523" s="49"/>
      <c r="J523" s="49"/>
      <c r="K523" s="2" t="s">
        <v>51</v>
      </c>
      <c r="L523" s="3"/>
      <c r="M523" s="49"/>
      <c r="N523" s="49"/>
      <c r="O523" s="49"/>
      <c r="P523" s="107" t="s">
        <v>33</v>
      </c>
      <c r="Q523" s="445"/>
      <c r="R523" s="445"/>
      <c r="S523" s="445"/>
      <c r="T523" s="445"/>
      <c r="U523" s="542" t="s">
        <v>2344</v>
      </c>
      <c r="V523" s="481">
        <v>198</v>
      </c>
      <c r="W523" s="504">
        <v>76</v>
      </c>
      <c r="X523" s="49" t="s">
        <v>1566</v>
      </c>
      <c r="Y523" s="49"/>
      <c r="Z523" s="330"/>
      <c r="AA523" s="481"/>
    </row>
    <row r="524" spans="1:27">
      <c r="A524" s="437">
        <v>239</v>
      </c>
      <c r="B524" s="25">
        <v>222</v>
      </c>
      <c r="C524" s="14">
        <v>173</v>
      </c>
      <c r="D524" s="138" t="s">
        <v>2241</v>
      </c>
      <c r="E524" s="49"/>
      <c r="F524" s="49"/>
      <c r="G524" s="49"/>
      <c r="H524" s="49"/>
      <c r="I524" s="49"/>
      <c r="J524" s="49"/>
      <c r="K524" s="2" t="s">
        <v>51</v>
      </c>
      <c r="L524" s="3"/>
      <c r="M524" s="49"/>
      <c r="N524" s="49"/>
      <c r="O524" s="49"/>
      <c r="P524" s="107" t="s">
        <v>33</v>
      </c>
      <c r="Q524" s="445"/>
      <c r="R524" s="445"/>
      <c r="S524" s="445"/>
      <c r="T524" s="445"/>
      <c r="U524" s="542" t="s">
        <v>2344</v>
      </c>
      <c r="V524" s="481">
        <v>199</v>
      </c>
      <c r="W524" s="504">
        <v>77</v>
      </c>
      <c r="X524" s="49" t="s">
        <v>1566</v>
      </c>
      <c r="Y524" s="49"/>
      <c r="Z524" s="330"/>
      <c r="AA524" s="481"/>
    </row>
    <row r="525" spans="1:27">
      <c r="A525" s="437">
        <v>240</v>
      </c>
      <c r="B525" s="25">
        <v>223</v>
      </c>
      <c r="C525" s="14">
        <v>174</v>
      </c>
      <c r="D525" s="138" t="s">
        <v>2283</v>
      </c>
      <c r="E525" s="49"/>
      <c r="F525" s="49"/>
      <c r="G525" s="49"/>
      <c r="H525" s="49"/>
      <c r="I525" s="49"/>
      <c r="J525" s="49"/>
      <c r="K525" s="2" t="s">
        <v>51</v>
      </c>
      <c r="L525" s="3"/>
      <c r="M525" s="49"/>
      <c r="N525" s="49"/>
      <c r="O525" s="49"/>
      <c r="P525" s="107" t="s">
        <v>33</v>
      </c>
      <c r="Q525" s="445"/>
      <c r="R525" s="445"/>
      <c r="S525" s="445"/>
      <c r="T525" s="445"/>
      <c r="U525" s="542" t="s">
        <v>2344</v>
      </c>
      <c r="V525" s="481">
        <v>200</v>
      </c>
      <c r="W525" s="504">
        <v>78</v>
      </c>
      <c r="X525" s="49" t="s">
        <v>1566</v>
      </c>
      <c r="Y525" s="49"/>
      <c r="Z525" s="330"/>
      <c r="AA525" s="481"/>
    </row>
    <row r="526" spans="1:27">
      <c r="A526" s="437">
        <v>275</v>
      </c>
      <c r="B526" s="25">
        <v>255</v>
      </c>
      <c r="C526" s="14">
        <v>196</v>
      </c>
      <c r="D526" s="138" t="s">
        <v>2249</v>
      </c>
      <c r="E526" s="49"/>
      <c r="F526" s="49"/>
      <c r="G526" s="49"/>
      <c r="H526" s="49"/>
      <c r="I526" s="49"/>
      <c r="J526" s="49"/>
      <c r="K526" s="2" t="s">
        <v>51</v>
      </c>
      <c r="L526" s="3"/>
      <c r="M526" s="49"/>
      <c r="N526" s="49"/>
      <c r="O526" s="49"/>
      <c r="P526" s="107" t="s">
        <v>33</v>
      </c>
      <c r="Q526" s="445"/>
      <c r="R526" s="445"/>
      <c r="S526" s="445"/>
      <c r="T526" s="445"/>
      <c r="U526" s="542" t="s">
        <v>2344</v>
      </c>
      <c r="V526" s="481">
        <v>201</v>
      </c>
      <c r="W526" s="504">
        <v>79</v>
      </c>
      <c r="X526" s="49" t="s">
        <v>1566</v>
      </c>
      <c r="Y526" s="49"/>
      <c r="Z526" s="330"/>
      <c r="AA526" s="481"/>
    </row>
    <row r="527" spans="1:27">
      <c r="A527" s="437">
        <v>133</v>
      </c>
      <c r="B527" s="25">
        <v>124</v>
      </c>
      <c r="C527" s="14">
        <v>90</v>
      </c>
      <c r="D527" s="49" t="s">
        <v>2194</v>
      </c>
      <c r="E527" s="49"/>
      <c r="F527" s="49"/>
      <c r="G527" s="49"/>
      <c r="H527" s="49"/>
      <c r="I527" s="49"/>
      <c r="J527" s="49"/>
      <c r="K527" s="2" t="s">
        <v>614</v>
      </c>
      <c r="L527" s="3"/>
      <c r="M527" s="49"/>
      <c r="N527" s="49"/>
      <c r="O527" s="49"/>
      <c r="P527" s="107" t="s">
        <v>33</v>
      </c>
      <c r="Q527" s="445"/>
      <c r="R527" s="445"/>
      <c r="S527" s="445"/>
      <c r="T527" s="445"/>
      <c r="U527" s="542" t="s">
        <v>2344</v>
      </c>
      <c r="V527" s="481">
        <v>202</v>
      </c>
      <c r="W527" s="504">
        <v>80</v>
      </c>
      <c r="X527" s="49" t="s">
        <v>1566</v>
      </c>
      <c r="Y527" s="49"/>
      <c r="Z527" s="330"/>
      <c r="AA527" s="481"/>
    </row>
    <row r="528" spans="1:27">
      <c r="A528" s="437">
        <v>200</v>
      </c>
      <c r="B528" s="25">
        <v>186</v>
      </c>
      <c r="C528" s="2"/>
      <c r="D528" s="49" t="s">
        <v>2073</v>
      </c>
      <c r="E528" s="49"/>
      <c r="F528" s="49"/>
      <c r="G528" s="49"/>
      <c r="H528" s="49"/>
      <c r="I528" s="49"/>
      <c r="J528" s="49"/>
      <c r="K528" s="2" t="s">
        <v>614</v>
      </c>
      <c r="L528" s="2"/>
      <c r="M528" s="49"/>
      <c r="N528" s="49"/>
      <c r="O528" s="49"/>
      <c r="P528" s="2" t="s">
        <v>775</v>
      </c>
      <c r="Q528" s="49"/>
      <c r="R528" s="49"/>
      <c r="S528" s="49"/>
      <c r="T528" s="49"/>
      <c r="U528" s="542" t="s">
        <v>2344</v>
      </c>
      <c r="V528" s="481">
        <v>203</v>
      </c>
      <c r="W528" s="504">
        <v>81</v>
      </c>
      <c r="X528" s="49" t="s">
        <v>1566</v>
      </c>
      <c r="Y528" s="49"/>
      <c r="Z528" s="330"/>
      <c r="AA528" s="481"/>
    </row>
    <row r="529" spans="1:27">
      <c r="A529" s="437">
        <v>9</v>
      </c>
      <c r="B529" s="13">
        <v>8</v>
      </c>
      <c r="C529" s="21"/>
      <c r="D529" s="49" t="s">
        <v>2189</v>
      </c>
      <c r="E529" s="49"/>
      <c r="F529" s="49"/>
      <c r="G529" s="49"/>
      <c r="H529" s="49"/>
      <c r="I529" s="49"/>
      <c r="J529" s="49"/>
      <c r="K529" s="2" t="s">
        <v>83</v>
      </c>
      <c r="L529" s="2"/>
      <c r="M529" s="49"/>
      <c r="N529" s="49"/>
      <c r="O529" s="49"/>
      <c r="P529" s="2" t="s">
        <v>33</v>
      </c>
      <c r="Q529" s="49"/>
      <c r="R529" s="49"/>
      <c r="S529" s="49"/>
      <c r="T529" s="49"/>
      <c r="U529" s="542" t="s">
        <v>2344</v>
      </c>
      <c r="V529" s="481">
        <v>204</v>
      </c>
      <c r="W529" s="504">
        <v>82</v>
      </c>
      <c r="X529" s="49" t="s">
        <v>1566</v>
      </c>
      <c r="Y529" s="49"/>
      <c r="Z529" s="330"/>
      <c r="AA529" s="481"/>
    </row>
    <row r="530" spans="1:27">
      <c r="A530" s="437">
        <v>96</v>
      </c>
      <c r="B530" s="25">
        <v>89</v>
      </c>
      <c r="C530" s="21"/>
      <c r="D530" s="49" t="s">
        <v>2089</v>
      </c>
      <c r="E530" s="49"/>
      <c r="F530" s="49"/>
      <c r="G530" s="49"/>
      <c r="H530" s="49"/>
      <c r="I530" s="49"/>
      <c r="J530" s="49"/>
      <c r="K530" s="2" t="s">
        <v>83</v>
      </c>
      <c r="L530" s="2"/>
      <c r="M530" s="49"/>
      <c r="N530" s="49"/>
      <c r="O530" s="49"/>
      <c r="P530" s="2" t="s">
        <v>33</v>
      </c>
      <c r="Q530" s="49"/>
      <c r="R530" s="49"/>
      <c r="S530" s="49"/>
      <c r="T530" s="49"/>
      <c r="U530" s="542" t="s">
        <v>2344</v>
      </c>
      <c r="V530" s="481">
        <v>205</v>
      </c>
      <c r="W530" s="504">
        <v>83</v>
      </c>
      <c r="X530" s="49" t="s">
        <v>1566</v>
      </c>
      <c r="Y530" s="49"/>
      <c r="Z530" s="330"/>
      <c r="AA530" s="481"/>
    </row>
    <row r="531" spans="1:27">
      <c r="A531" s="437">
        <v>207</v>
      </c>
      <c r="B531" s="25">
        <v>193</v>
      </c>
      <c r="C531" s="14">
        <v>149</v>
      </c>
      <c r="D531" s="49" t="s">
        <v>2216</v>
      </c>
      <c r="E531" s="49"/>
      <c r="F531" s="49"/>
      <c r="G531" s="49"/>
      <c r="H531" s="49"/>
      <c r="I531" s="49"/>
      <c r="J531" s="49"/>
      <c r="K531" s="2" t="s">
        <v>83</v>
      </c>
      <c r="L531" s="3"/>
      <c r="M531" s="49"/>
      <c r="N531" s="49"/>
      <c r="O531" s="49"/>
      <c r="P531" s="107" t="s">
        <v>33</v>
      </c>
      <c r="Q531" s="445"/>
      <c r="R531" s="445"/>
      <c r="S531" s="445"/>
      <c r="T531" s="445"/>
      <c r="U531" s="542" t="s">
        <v>2344</v>
      </c>
      <c r="V531" s="481">
        <v>206</v>
      </c>
      <c r="W531" s="504">
        <v>84</v>
      </c>
      <c r="X531" s="49" t="s">
        <v>1566</v>
      </c>
      <c r="Y531" s="49"/>
      <c r="Z531" s="330"/>
      <c r="AA531" s="481"/>
    </row>
    <row r="532" spans="1:27">
      <c r="A532" s="437">
        <v>214</v>
      </c>
      <c r="B532" s="26"/>
      <c r="C532" s="14">
        <v>154</v>
      </c>
      <c r="D532" s="49" t="s">
        <v>2259</v>
      </c>
      <c r="E532" s="49"/>
      <c r="F532" s="49"/>
      <c r="G532" s="49"/>
      <c r="H532" s="49"/>
      <c r="I532" s="49"/>
      <c r="J532" s="49"/>
      <c r="K532" s="2" t="s">
        <v>83</v>
      </c>
      <c r="L532" s="3"/>
      <c r="M532" s="49"/>
      <c r="N532" s="49"/>
      <c r="O532" s="49"/>
      <c r="P532" s="107" t="s">
        <v>33</v>
      </c>
      <c r="Q532" s="445"/>
      <c r="R532" s="445"/>
      <c r="S532" s="445"/>
      <c r="T532" s="445"/>
      <c r="U532" s="542" t="s">
        <v>2344</v>
      </c>
      <c r="V532" s="481">
        <v>207</v>
      </c>
      <c r="W532" s="504">
        <v>85</v>
      </c>
      <c r="X532" s="49" t="s">
        <v>1566</v>
      </c>
      <c r="Y532" s="49"/>
      <c r="Z532" s="330"/>
      <c r="AA532" s="481"/>
    </row>
    <row r="533" spans="1:27">
      <c r="A533" s="437">
        <v>224</v>
      </c>
      <c r="B533" s="25">
        <v>208</v>
      </c>
      <c r="C533" s="14">
        <v>162</v>
      </c>
      <c r="D533" s="49" t="s">
        <v>2050</v>
      </c>
      <c r="E533" s="49"/>
      <c r="F533" s="49"/>
      <c r="G533" s="49"/>
      <c r="H533" s="49"/>
      <c r="I533" s="49"/>
      <c r="J533" s="49"/>
      <c r="K533" s="2" t="s">
        <v>83</v>
      </c>
      <c r="L533" s="3"/>
      <c r="M533" s="49"/>
      <c r="N533" s="49"/>
      <c r="O533" s="49"/>
      <c r="P533" s="107" t="s">
        <v>33</v>
      </c>
      <c r="Q533" s="445"/>
      <c r="R533" s="445"/>
      <c r="S533" s="445"/>
      <c r="T533" s="445"/>
      <c r="U533" s="542" t="s">
        <v>2344</v>
      </c>
      <c r="V533" s="481">
        <v>208</v>
      </c>
      <c r="W533" s="504">
        <v>86</v>
      </c>
      <c r="X533" s="49" t="s">
        <v>1566</v>
      </c>
      <c r="Y533" s="49"/>
      <c r="Z533" s="330"/>
      <c r="AA533" s="481"/>
    </row>
    <row r="534" spans="1:27">
      <c r="A534" s="437">
        <v>258</v>
      </c>
      <c r="B534" s="25">
        <v>240</v>
      </c>
      <c r="C534" s="14">
        <v>187</v>
      </c>
      <c r="D534" s="49" t="s">
        <v>2275</v>
      </c>
      <c r="E534" s="49"/>
      <c r="F534" s="49"/>
      <c r="G534" s="49"/>
      <c r="H534" s="49"/>
      <c r="I534" s="49"/>
      <c r="J534" s="49"/>
      <c r="K534" s="2" t="s">
        <v>83</v>
      </c>
      <c r="L534" s="2"/>
      <c r="M534" s="49"/>
      <c r="N534" s="49"/>
      <c r="O534" s="49"/>
      <c r="P534" s="107" t="s">
        <v>33</v>
      </c>
      <c r="Q534" s="445"/>
      <c r="R534" s="445"/>
      <c r="S534" s="445"/>
      <c r="T534" s="445"/>
      <c r="U534" s="542" t="s">
        <v>2344</v>
      </c>
      <c r="V534" s="481">
        <v>209</v>
      </c>
      <c r="W534" s="504">
        <v>87</v>
      </c>
      <c r="X534" s="49" t="s">
        <v>1566</v>
      </c>
      <c r="Y534" s="49"/>
      <c r="Z534" s="330"/>
      <c r="AA534" s="481"/>
    </row>
    <row r="535" spans="1:27">
      <c r="A535" s="437">
        <v>282</v>
      </c>
      <c r="B535" s="25">
        <v>262</v>
      </c>
      <c r="C535" s="2"/>
      <c r="D535" s="49" t="s">
        <v>2134</v>
      </c>
      <c r="E535" s="49"/>
      <c r="F535" s="49"/>
      <c r="G535" s="49"/>
      <c r="H535" s="49"/>
      <c r="I535" s="49"/>
      <c r="J535" s="49"/>
      <c r="K535" s="2" t="s">
        <v>83</v>
      </c>
      <c r="L535" s="3"/>
      <c r="M535" s="49"/>
      <c r="N535" s="49"/>
      <c r="O535" s="49"/>
      <c r="P535" s="2" t="s">
        <v>83</v>
      </c>
      <c r="Q535" s="49"/>
      <c r="R535" s="49"/>
      <c r="S535" s="49"/>
      <c r="T535" s="49"/>
      <c r="U535" s="542" t="s">
        <v>2344</v>
      </c>
      <c r="V535" s="481">
        <v>210</v>
      </c>
      <c r="W535" s="504">
        <v>88</v>
      </c>
      <c r="X535" s="49" t="s">
        <v>1566</v>
      </c>
      <c r="Y535" s="49"/>
      <c r="Z535" s="330"/>
      <c r="AA535" s="481"/>
    </row>
    <row r="536" spans="1:27">
      <c r="A536" s="437">
        <v>53</v>
      </c>
      <c r="B536" s="13">
        <v>50</v>
      </c>
      <c r="C536" s="14">
        <v>36</v>
      </c>
      <c r="D536" s="49" t="s">
        <v>2201</v>
      </c>
      <c r="E536" s="49"/>
      <c r="F536" s="49"/>
      <c r="G536" s="49"/>
      <c r="H536" s="49"/>
      <c r="I536" s="49"/>
      <c r="J536" s="49"/>
      <c r="K536" s="2" t="s">
        <v>1675</v>
      </c>
      <c r="L536" s="3"/>
      <c r="M536" s="49"/>
      <c r="N536" s="49"/>
      <c r="O536" s="49"/>
      <c r="P536" s="107" t="s">
        <v>33</v>
      </c>
      <c r="Q536" s="445"/>
      <c r="R536" s="445"/>
      <c r="S536" s="445"/>
      <c r="T536" s="445"/>
      <c r="U536" s="542" t="s">
        <v>2344</v>
      </c>
      <c r="V536" s="481">
        <v>211</v>
      </c>
      <c r="W536" s="504">
        <v>89</v>
      </c>
      <c r="X536" s="49" t="s">
        <v>1566</v>
      </c>
      <c r="Y536" s="49"/>
      <c r="Z536" s="330"/>
      <c r="AA536" s="481"/>
    </row>
    <row r="537" spans="1:27">
      <c r="A537" s="437">
        <v>54</v>
      </c>
      <c r="B537" s="13">
        <v>51</v>
      </c>
      <c r="C537" s="14">
        <v>37</v>
      </c>
      <c r="D537" s="49" t="s">
        <v>2227</v>
      </c>
      <c r="E537" s="49"/>
      <c r="F537" s="49"/>
      <c r="G537" s="49"/>
      <c r="H537" s="49"/>
      <c r="I537" s="49"/>
      <c r="J537" s="49"/>
      <c r="K537" s="2" t="s">
        <v>293</v>
      </c>
      <c r="L537" s="3"/>
      <c r="M537" s="49"/>
      <c r="N537" s="49"/>
      <c r="O537" s="49"/>
      <c r="P537" s="107" t="s">
        <v>33</v>
      </c>
      <c r="Q537" s="445"/>
      <c r="R537" s="445"/>
      <c r="S537" s="445"/>
      <c r="T537" s="445"/>
      <c r="U537" s="542" t="s">
        <v>2344</v>
      </c>
      <c r="V537" s="481">
        <v>212</v>
      </c>
      <c r="W537" s="504">
        <v>90</v>
      </c>
      <c r="X537" s="49" t="s">
        <v>1566</v>
      </c>
      <c r="Y537" s="49"/>
      <c r="Z537" s="330"/>
      <c r="AA537" s="481"/>
    </row>
    <row r="538" spans="1:27">
      <c r="A538" s="437">
        <v>88</v>
      </c>
      <c r="B538" s="25">
        <v>82</v>
      </c>
      <c r="C538" s="2"/>
      <c r="D538" s="49" t="s">
        <v>2218</v>
      </c>
      <c r="E538" s="49"/>
      <c r="F538" s="49"/>
      <c r="G538" s="49"/>
      <c r="H538" s="49"/>
      <c r="I538" s="49"/>
      <c r="J538" s="49"/>
      <c r="K538" s="2" t="s">
        <v>293</v>
      </c>
      <c r="L538" s="3"/>
      <c r="M538" s="49"/>
      <c r="N538" s="49"/>
      <c r="O538" s="49"/>
      <c r="P538" s="2" t="s">
        <v>293</v>
      </c>
      <c r="Q538" s="49"/>
      <c r="R538" s="49"/>
      <c r="S538" s="49"/>
      <c r="T538" s="49"/>
      <c r="U538" s="542" t="s">
        <v>2344</v>
      </c>
      <c r="V538" s="481">
        <v>213</v>
      </c>
      <c r="W538" s="504">
        <v>91</v>
      </c>
      <c r="X538" s="49" t="s">
        <v>1566</v>
      </c>
      <c r="Y538" s="49"/>
      <c r="Z538" s="330"/>
      <c r="AA538" s="481"/>
    </row>
    <row r="539" spans="1:27">
      <c r="A539" s="437">
        <v>221</v>
      </c>
      <c r="B539" s="25">
        <v>205</v>
      </c>
      <c r="C539" s="2"/>
      <c r="D539" s="49" t="s">
        <v>2211</v>
      </c>
      <c r="E539" s="49"/>
      <c r="F539" s="49"/>
      <c r="G539" s="49"/>
      <c r="H539" s="49"/>
      <c r="I539" s="49"/>
      <c r="J539" s="49"/>
      <c r="K539" s="2" t="s">
        <v>293</v>
      </c>
      <c r="L539" s="3"/>
      <c r="M539" s="49"/>
      <c r="N539" s="49"/>
      <c r="O539" s="49"/>
      <c r="P539" s="2" t="s">
        <v>227</v>
      </c>
      <c r="Q539" s="49"/>
      <c r="R539" s="49"/>
      <c r="S539" s="49"/>
      <c r="T539" s="49"/>
      <c r="U539" s="542" t="s">
        <v>2344</v>
      </c>
      <c r="V539" s="481">
        <v>214</v>
      </c>
      <c r="W539" s="504">
        <v>92</v>
      </c>
      <c r="X539" s="49" t="s">
        <v>1566</v>
      </c>
      <c r="Y539" s="49"/>
      <c r="Z539" s="330"/>
      <c r="AA539" s="481"/>
    </row>
    <row r="540" spans="1:27">
      <c r="A540" s="437">
        <v>270</v>
      </c>
      <c r="B540" s="25">
        <v>252</v>
      </c>
      <c r="C540" s="14">
        <v>191</v>
      </c>
      <c r="D540" s="49" t="s">
        <v>2045</v>
      </c>
      <c r="E540" s="49"/>
      <c r="F540" s="49"/>
      <c r="G540" s="49"/>
      <c r="H540" s="49"/>
      <c r="I540" s="49"/>
      <c r="J540" s="49"/>
      <c r="K540" s="2" t="s">
        <v>1102</v>
      </c>
      <c r="L540" s="3"/>
      <c r="M540" s="49"/>
      <c r="N540" s="49"/>
      <c r="O540" s="49"/>
      <c r="P540" s="107" t="s">
        <v>33</v>
      </c>
      <c r="Q540" s="445"/>
      <c r="R540" s="445"/>
      <c r="S540" s="445"/>
      <c r="T540" s="445"/>
      <c r="U540" s="542" t="s">
        <v>2344</v>
      </c>
      <c r="V540" s="481">
        <v>215</v>
      </c>
      <c r="W540" s="504">
        <v>93</v>
      </c>
      <c r="X540" s="49" t="s">
        <v>1566</v>
      </c>
      <c r="Y540" s="49"/>
      <c r="Z540" s="330"/>
      <c r="AA540" s="481"/>
    </row>
    <row r="541" spans="1:27">
      <c r="A541" s="437">
        <v>285</v>
      </c>
      <c r="B541" s="25">
        <v>265</v>
      </c>
      <c r="C541" s="2"/>
      <c r="D541" s="49" t="s">
        <v>2212</v>
      </c>
      <c r="E541" s="49"/>
      <c r="F541" s="49"/>
      <c r="G541" s="49"/>
      <c r="H541" s="49"/>
      <c r="I541" s="49"/>
      <c r="J541" s="49"/>
      <c r="K541" s="2" t="s">
        <v>1102</v>
      </c>
      <c r="L541" s="3"/>
      <c r="M541" s="49"/>
      <c r="N541" s="49"/>
      <c r="O541" s="49"/>
      <c r="P541" s="2" t="s">
        <v>1102</v>
      </c>
      <c r="Q541" s="49"/>
      <c r="R541" s="49"/>
      <c r="S541" s="49"/>
      <c r="T541" s="49"/>
      <c r="U541" s="542" t="s">
        <v>2344</v>
      </c>
      <c r="V541" s="481">
        <v>216</v>
      </c>
      <c r="W541" s="504">
        <v>94</v>
      </c>
      <c r="X541" s="49" t="s">
        <v>1566</v>
      </c>
      <c r="Y541" s="49"/>
      <c r="Z541" s="330"/>
      <c r="AA541" s="481"/>
    </row>
    <row r="542" spans="1:27">
      <c r="A542" s="437">
        <v>99</v>
      </c>
      <c r="B542" s="26"/>
      <c r="C542" s="14">
        <v>70</v>
      </c>
      <c r="D542" s="49" t="s">
        <v>2205</v>
      </c>
      <c r="E542" s="49"/>
      <c r="F542" s="49"/>
      <c r="G542" s="49"/>
      <c r="H542" s="49"/>
      <c r="I542" s="49"/>
      <c r="J542" s="49"/>
      <c r="K542" s="2" t="s">
        <v>472</v>
      </c>
      <c r="L542" s="3"/>
      <c r="M542" s="49"/>
      <c r="N542" s="49"/>
      <c r="O542" s="49"/>
      <c r="P542" s="107" t="s">
        <v>33</v>
      </c>
      <c r="Q542" s="445"/>
      <c r="R542" s="445"/>
      <c r="S542" s="445"/>
      <c r="T542" s="445"/>
      <c r="U542" s="542" t="s">
        <v>2344</v>
      </c>
      <c r="V542" s="481">
        <v>217</v>
      </c>
      <c r="W542" s="504">
        <v>95</v>
      </c>
      <c r="X542" s="49" t="s">
        <v>1566</v>
      </c>
      <c r="Y542" s="49"/>
      <c r="Z542" s="330"/>
      <c r="AA542" s="481"/>
    </row>
    <row r="543" spans="1:27">
      <c r="A543" s="437">
        <v>83</v>
      </c>
      <c r="B543" s="25">
        <v>77</v>
      </c>
      <c r="C543" s="14">
        <v>60</v>
      </c>
      <c r="D543" s="49" t="s">
        <v>2313</v>
      </c>
      <c r="E543" s="49"/>
      <c r="F543" s="49"/>
      <c r="G543" s="49"/>
      <c r="H543" s="49"/>
      <c r="I543" s="49"/>
      <c r="J543" s="49"/>
      <c r="K543" s="2" t="s">
        <v>415</v>
      </c>
      <c r="L543" s="2"/>
      <c r="M543" s="49"/>
      <c r="N543" s="49"/>
      <c r="O543" s="49"/>
      <c r="P543" s="107" t="s">
        <v>33</v>
      </c>
      <c r="Q543" s="445"/>
      <c r="R543" s="445"/>
      <c r="S543" s="445"/>
      <c r="T543" s="445"/>
      <c r="U543" s="542" t="s">
        <v>2344</v>
      </c>
      <c r="V543" s="481">
        <v>218</v>
      </c>
      <c r="W543" s="504">
        <v>96</v>
      </c>
      <c r="X543" s="49" t="s">
        <v>1566</v>
      </c>
      <c r="Y543" s="49"/>
      <c r="Z543" s="330"/>
      <c r="AA543" s="481"/>
    </row>
    <row r="544" spans="1:27">
      <c r="A544" s="439">
        <v>215</v>
      </c>
      <c r="B544" s="474">
        <v>199</v>
      </c>
      <c r="C544" s="440">
        <v>155</v>
      </c>
      <c r="D544" s="426" t="s">
        <v>2152</v>
      </c>
      <c r="E544" s="426"/>
      <c r="F544" s="426"/>
      <c r="G544" s="426"/>
      <c r="H544" s="426"/>
      <c r="I544" s="426"/>
      <c r="J544" s="426"/>
      <c r="K544" s="83" t="s">
        <v>900</v>
      </c>
      <c r="L544" s="441"/>
      <c r="M544" s="426"/>
      <c r="N544" s="426"/>
      <c r="O544" s="426"/>
      <c r="P544" s="448" t="s">
        <v>33</v>
      </c>
      <c r="Q544" s="449"/>
      <c r="R544" s="449"/>
      <c r="S544" s="449"/>
      <c r="T544" s="449"/>
      <c r="U544" s="544" t="s">
        <v>2344</v>
      </c>
      <c r="V544" s="508">
        <v>219</v>
      </c>
      <c r="W544" s="505">
        <v>97</v>
      </c>
      <c r="X544" s="426" t="s">
        <v>1566</v>
      </c>
      <c r="Y544" s="426"/>
      <c r="Z544" s="331"/>
      <c r="AA544" s="548">
        <v>0.33</v>
      </c>
    </row>
    <row r="545" spans="1:27">
      <c r="A545" s="520">
        <v>197</v>
      </c>
      <c r="B545" s="533">
        <v>184</v>
      </c>
      <c r="C545" s="414"/>
      <c r="D545" s="483" t="s">
        <v>2121</v>
      </c>
      <c r="E545" s="483"/>
      <c r="F545" s="483"/>
      <c r="G545" s="483"/>
      <c r="H545" s="483"/>
      <c r="I545" s="483"/>
      <c r="J545" s="483"/>
      <c r="K545" s="414" t="s">
        <v>832</v>
      </c>
      <c r="L545" s="414"/>
      <c r="M545" s="483"/>
      <c r="N545" s="483"/>
      <c r="O545" s="483"/>
      <c r="P545" s="414" t="s">
        <v>40</v>
      </c>
      <c r="Q545" s="483"/>
      <c r="R545" s="483"/>
      <c r="S545" s="483"/>
      <c r="T545" s="483"/>
      <c r="U545" s="525" t="s">
        <v>2337</v>
      </c>
      <c r="V545" s="511">
        <v>1</v>
      </c>
      <c r="W545" s="512">
        <v>1</v>
      </c>
      <c r="X545" s="483" t="s">
        <v>1638</v>
      </c>
      <c r="Y545" s="483"/>
      <c r="Z545" s="61"/>
      <c r="AA545" s="51"/>
    </row>
    <row r="546" spans="1:27">
      <c r="A546" s="329">
        <v>264</v>
      </c>
      <c r="B546" s="473">
        <v>246</v>
      </c>
      <c r="C546" s="435"/>
      <c r="D546" s="423" t="s">
        <v>2270</v>
      </c>
      <c r="E546" s="423"/>
      <c r="F546" s="423"/>
      <c r="G546" s="423"/>
      <c r="H546" s="423"/>
      <c r="I546" s="423"/>
      <c r="J546" s="423"/>
      <c r="K546" s="435" t="s">
        <v>1076</v>
      </c>
      <c r="L546" s="436"/>
      <c r="M546" s="423"/>
      <c r="N546" s="423"/>
      <c r="O546" s="423"/>
      <c r="P546" s="435" t="s">
        <v>1077</v>
      </c>
      <c r="Q546" s="423"/>
      <c r="R546" s="423"/>
      <c r="S546" s="423"/>
      <c r="T546" s="423"/>
      <c r="U546" s="516" t="s">
        <v>2338</v>
      </c>
      <c r="V546" s="504">
        <v>2</v>
      </c>
      <c r="W546" s="51">
        <v>1</v>
      </c>
      <c r="X546" s="423" t="s">
        <v>1578</v>
      </c>
      <c r="Y546" s="423"/>
      <c r="Z546" s="424"/>
      <c r="AA546" s="481"/>
    </row>
    <row r="547" spans="1:27">
      <c r="A547" s="437">
        <v>276</v>
      </c>
      <c r="B547" s="25">
        <v>256</v>
      </c>
      <c r="C547" s="21"/>
      <c r="D547" s="49" t="s">
        <v>2085</v>
      </c>
      <c r="E547" s="49"/>
      <c r="F547" s="49"/>
      <c r="G547" s="49"/>
      <c r="H547" s="49"/>
      <c r="I547" s="49"/>
      <c r="J547" s="49"/>
      <c r="K547" s="2" t="s">
        <v>1126</v>
      </c>
      <c r="L547" s="3"/>
      <c r="M547" s="49"/>
      <c r="N547" s="49"/>
      <c r="O547" s="49"/>
      <c r="P547" s="2" t="s">
        <v>33</v>
      </c>
      <c r="Q547" s="49"/>
      <c r="R547" s="49"/>
      <c r="S547" s="49"/>
      <c r="T547" s="49"/>
      <c r="U547" s="517" t="s">
        <v>2338</v>
      </c>
      <c r="V547" s="504">
        <v>3</v>
      </c>
      <c r="W547" s="481">
        <v>2</v>
      </c>
      <c r="X547" s="49" t="s">
        <v>1578</v>
      </c>
      <c r="Y547" s="49"/>
      <c r="Z547" s="330"/>
      <c r="AA547" s="481"/>
    </row>
    <row r="548" spans="1:27">
      <c r="A548" s="437">
        <v>228</v>
      </c>
      <c r="B548" s="25">
        <v>212</v>
      </c>
      <c r="C548" s="14">
        <v>166</v>
      </c>
      <c r="D548" s="138" t="s">
        <v>2287</v>
      </c>
      <c r="E548" s="49"/>
      <c r="F548" s="49"/>
      <c r="G548" s="49"/>
      <c r="H548" s="49"/>
      <c r="I548" s="49"/>
      <c r="J548" s="49"/>
      <c r="K548" s="2" t="s">
        <v>941</v>
      </c>
      <c r="L548" s="3"/>
      <c r="M548" s="49"/>
      <c r="N548" s="49"/>
      <c r="O548" s="49"/>
      <c r="P548" s="107" t="s">
        <v>33</v>
      </c>
      <c r="Q548" s="445"/>
      <c r="R548" s="445"/>
      <c r="S548" s="445"/>
      <c r="T548" s="445"/>
      <c r="U548" s="517" t="s">
        <v>2338</v>
      </c>
      <c r="V548" s="504">
        <v>4</v>
      </c>
      <c r="W548" s="481">
        <v>3</v>
      </c>
      <c r="X548" s="49" t="s">
        <v>1578</v>
      </c>
      <c r="Y548" s="49"/>
      <c r="Z548" s="330"/>
      <c r="AA548" s="481"/>
    </row>
    <row r="549" spans="1:27">
      <c r="A549" s="437">
        <v>295</v>
      </c>
      <c r="B549" s="25">
        <v>274</v>
      </c>
      <c r="C549" s="2"/>
      <c r="D549" s="49" t="s">
        <v>2124</v>
      </c>
      <c r="E549" s="49"/>
      <c r="F549" s="49"/>
      <c r="G549" s="49"/>
      <c r="H549" s="49"/>
      <c r="I549" s="49"/>
      <c r="J549" s="49"/>
      <c r="K549" s="2" t="s">
        <v>1179</v>
      </c>
      <c r="L549" s="2"/>
      <c r="M549" s="49"/>
      <c r="N549" s="49"/>
      <c r="O549" s="49"/>
      <c r="P549" s="2" t="s">
        <v>1077</v>
      </c>
      <c r="Q549" s="49"/>
      <c r="R549" s="49"/>
      <c r="S549" s="49"/>
      <c r="T549" s="49"/>
      <c r="U549" s="517" t="s">
        <v>2338</v>
      </c>
      <c r="V549" s="504">
        <v>5</v>
      </c>
      <c r="W549" s="481">
        <v>4</v>
      </c>
      <c r="X549" s="49" t="s">
        <v>1578</v>
      </c>
      <c r="Y549" s="49"/>
      <c r="Z549" s="330"/>
      <c r="AA549" s="481"/>
    </row>
    <row r="550" spans="1:27">
      <c r="A550" s="437">
        <v>265</v>
      </c>
      <c r="B550" s="25">
        <v>247</v>
      </c>
      <c r="C550" s="2"/>
      <c r="D550" s="49" t="s">
        <v>2312</v>
      </c>
      <c r="E550" s="49"/>
      <c r="F550" s="49"/>
      <c r="G550" s="49"/>
      <c r="H550" s="49"/>
      <c r="I550" s="49"/>
      <c r="J550" s="49"/>
      <c r="K550" s="2" t="s">
        <v>1077</v>
      </c>
      <c r="L550" s="2"/>
      <c r="M550" s="49"/>
      <c r="N550" s="49"/>
      <c r="O550" s="49"/>
      <c r="P550" s="2" t="s">
        <v>1077</v>
      </c>
      <c r="Q550" s="49"/>
      <c r="R550" s="49"/>
      <c r="S550" s="49"/>
      <c r="T550" s="49"/>
      <c r="U550" s="517" t="s">
        <v>2338</v>
      </c>
      <c r="V550" s="504">
        <v>6</v>
      </c>
      <c r="W550" s="481">
        <v>5</v>
      </c>
      <c r="X550" s="49" t="s">
        <v>1578</v>
      </c>
      <c r="Y550" s="49"/>
      <c r="Z550" s="330"/>
      <c r="AA550" s="481"/>
    </row>
    <row r="551" spans="1:27">
      <c r="A551" s="439">
        <v>71</v>
      </c>
      <c r="B551" s="474">
        <v>66</v>
      </c>
      <c r="C551" s="440">
        <v>50</v>
      </c>
      <c r="D551" s="426" t="s">
        <v>2221</v>
      </c>
      <c r="E551" s="426"/>
      <c r="F551" s="426"/>
      <c r="G551" s="426"/>
      <c r="H551" s="426"/>
      <c r="I551" s="426"/>
      <c r="J551" s="426"/>
      <c r="K551" s="83" t="s">
        <v>362</v>
      </c>
      <c r="L551" s="441"/>
      <c r="M551" s="426"/>
      <c r="N551" s="426"/>
      <c r="O551" s="426"/>
      <c r="P551" s="448" t="s">
        <v>33</v>
      </c>
      <c r="Q551" s="449"/>
      <c r="R551" s="449"/>
      <c r="S551" s="449"/>
      <c r="T551" s="449"/>
      <c r="U551" s="519" t="s">
        <v>2338</v>
      </c>
      <c r="V551" s="504">
        <v>7</v>
      </c>
      <c r="W551" s="508">
        <v>6</v>
      </c>
      <c r="X551" s="426" t="s">
        <v>1578</v>
      </c>
      <c r="Y551" s="426"/>
      <c r="Z551" s="331"/>
      <c r="AA551" s="481"/>
    </row>
    <row r="552" spans="1:27">
      <c r="A552" s="520">
        <v>154</v>
      </c>
      <c r="B552" s="533">
        <v>144</v>
      </c>
      <c r="C552" s="522">
        <v>106</v>
      </c>
      <c r="D552" s="483" t="s">
        <v>2122</v>
      </c>
      <c r="E552" s="483"/>
      <c r="F552" s="483"/>
      <c r="G552" s="483"/>
      <c r="H552" s="483"/>
      <c r="I552" s="483"/>
      <c r="J552" s="483"/>
      <c r="K552" s="414" t="s">
        <v>689</v>
      </c>
      <c r="L552" s="534"/>
      <c r="M552" s="483"/>
      <c r="N552" s="483"/>
      <c r="O552" s="483"/>
      <c r="P552" s="523" t="s">
        <v>33</v>
      </c>
      <c r="Q552" s="524"/>
      <c r="R552" s="524"/>
      <c r="S552" s="524"/>
      <c r="T552" s="524"/>
      <c r="U552" s="525" t="s">
        <v>2362</v>
      </c>
      <c r="V552" s="504">
        <v>8</v>
      </c>
      <c r="W552" s="512">
        <v>1</v>
      </c>
      <c r="X552" s="483" t="s">
        <v>1657</v>
      </c>
      <c r="Y552" s="483"/>
      <c r="Z552" s="61"/>
      <c r="AA552" s="481"/>
    </row>
    <row r="553" spans="1:27">
      <c r="A553" s="329">
        <v>12</v>
      </c>
      <c r="B553" s="535">
        <v>11</v>
      </c>
      <c r="C553" s="435"/>
      <c r="D553" s="423" t="s">
        <v>2178</v>
      </c>
      <c r="E553" s="423"/>
      <c r="F553" s="423"/>
      <c r="G553" s="423"/>
      <c r="H553" s="423"/>
      <c r="I553" s="423"/>
      <c r="J553" s="423"/>
      <c r="K553" s="435" t="s">
        <v>102</v>
      </c>
      <c r="L553" s="436"/>
      <c r="M553" s="423"/>
      <c r="N553" s="423"/>
      <c r="O553" s="423"/>
      <c r="P553" s="435" t="s">
        <v>103</v>
      </c>
      <c r="Q553" s="423"/>
      <c r="R553" s="423"/>
      <c r="S553" s="423"/>
      <c r="T553" s="423"/>
      <c r="U553" s="516">
        <v>16</v>
      </c>
      <c r="V553" s="504">
        <v>9</v>
      </c>
      <c r="W553" s="51">
        <v>1</v>
      </c>
      <c r="X553" s="423" t="s">
        <v>1610</v>
      </c>
      <c r="Y553" s="423"/>
      <c r="Z553" s="424"/>
      <c r="AA553" s="481"/>
    </row>
    <row r="554" spans="1:27">
      <c r="A554" s="437">
        <v>37</v>
      </c>
      <c r="B554" s="13">
        <v>35</v>
      </c>
      <c r="C554" s="2"/>
      <c r="D554" s="49" t="s">
        <v>2080</v>
      </c>
      <c r="E554" s="49"/>
      <c r="F554" s="49"/>
      <c r="G554" s="49"/>
      <c r="H554" s="49"/>
      <c r="I554" s="49"/>
      <c r="J554" s="49"/>
      <c r="K554" s="2" t="s">
        <v>222</v>
      </c>
      <c r="L554" s="3"/>
      <c r="M554" s="49"/>
      <c r="N554" s="49"/>
      <c r="O554" s="49"/>
      <c r="P554" s="2" t="s">
        <v>222</v>
      </c>
      <c r="Q554" s="49"/>
      <c r="R554" s="49"/>
      <c r="S554" s="49"/>
      <c r="T554" s="49"/>
      <c r="U554" s="517" t="s">
        <v>2341</v>
      </c>
      <c r="V554" s="504">
        <v>10</v>
      </c>
      <c r="W554" s="481">
        <v>2</v>
      </c>
      <c r="X554" s="49" t="s">
        <v>1610</v>
      </c>
      <c r="Y554" s="49"/>
      <c r="Z554" s="330"/>
      <c r="AA554" s="481"/>
    </row>
    <row r="555" spans="1:27">
      <c r="A555" s="439">
        <v>196</v>
      </c>
      <c r="B555" s="474">
        <v>183</v>
      </c>
      <c r="C555" s="440">
        <v>141</v>
      </c>
      <c r="D555" s="426" t="s">
        <v>2106</v>
      </c>
      <c r="E555" s="426"/>
      <c r="F555" s="426"/>
      <c r="G555" s="426"/>
      <c r="H555" s="426"/>
      <c r="I555" s="426"/>
      <c r="J555" s="426"/>
      <c r="K555" s="83" t="s">
        <v>826</v>
      </c>
      <c r="L555" s="441"/>
      <c r="M555" s="426"/>
      <c r="N555" s="426"/>
      <c r="O555" s="426"/>
      <c r="P555" s="448" t="s">
        <v>33</v>
      </c>
      <c r="Q555" s="449"/>
      <c r="R555" s="449"/>
      <c r="S555" s="449"/>
      <c r="T555" s="449"/>
      <c r="U555" s="519" t="s">
        <v>2341</v>
      </c>
      <c r="V555" s="504">
        <v>11</v>
      </c>
      <c r="W555" s="508">
        <v>3</v>
      </c>
      <c r="X555" s="426" t="s">
        <v>1610</v>
      </c>
      <c r="Y555" s="426"/>
      <c r="Z555" s="331"/>
      <c r="AA555" s="481"/>
    </row>
    <row r="556" spans="1:27">
      <c r="A556" s="520">
        <v>78</v>
      </c>
      <c r="B556" s="533">
        <v>72</v>
      </c>
      <c r="C556" s="522">
        <v>56</v>
      </c>
      <c r="D556" s="483" t="s">
        <v>2065</v>
      </c>
      <c r="E556" s="483"/>
      <c r="F556" s="483"/>
      <c r="G556" s="483"/>
      <c r="H556" s="483"/>
      <c r="I556" s="483"/>
      <c r="J556" s="483"/>
      <c r="K556" s="414" t="s">
        <v>398</v>
      </c>
      <c r="L556" s="534"/>
      <c r="M556" s="483"/>
      <c r="N556" s="483"/>
      <c r="O556" s="483"/>
      <c r="P556" s="523" t="s">
        <v>33</v>
      </c>
      <c r="Q556" s="524"/>
      <c r="R556" s="524"/>
      <c r="S556" s="524"/>
      <c r="T556" s="524"/>
      <c r="U556" s="525" t="s">
        <v>2340</v>
      </c>
      <c r="V556" s="504">
        <v>12</v>
      </c>
      <c r="W556" s="512">
        <v>1</v>
      </c>
      <c r="X556" s="483" t="s">
        <v>1616</v>
      </c>
      <c r="Y556" s="483"/>
      <c r="Z556" s="61"/>
      <c r="AA556" s="481"/>
    </row>
    <row r="557" spans="1:27">
      <c r="A557" s="329">
        <v>249</v>
      </c>
      <c r="B557" s="473">
        <v>232</v>
      </c>
      <c r="C557" s="434">
        <v>180</v>
      </c>
      <c r="D557" s="423" t="s">
        <v>2223</v>
      </c>
      <c r="E557" s="423"/>
      <c r="F557" s="423"/>
      <c r="G557" s="423"/>
      <c r="H557" s="423"/>
      <c r="I557" s="423"/>
      <c r="J557" s="423"/>
      <c r="K557" s="435" t="s">
        <v>1020</v>
      </c>
      <c r="L557" s="436"/>
      <c r="M557" s="423"/>
      <c r="N557" s="423"/>
      <c r="O557" s="423"/>
      <c r="P557" s="442" t="s">
        <v>33</v>
      </c>
      <c r="Q557" s="443"/>
      <c r="R557" s="443"/>
      <c r="S557" s="443"/>
      <c r="T557" s="443"/>
      <c r="U557" s="516" t="s">
        <v>2339</v>
      </c>
      <c r="V557" s="504">
        <v>13</v>
      </c>
      <c r="W557" s="51">
        <v>1</v>
      </c>
      <c r="X557" s="423" t="s">
        <v>1581</v>
      </c>
      <c r="Y557" s="423"/>
      <c r="Z557" s="424"/>
      <c r="AA557" s="481"/>
    </row>
    <row r="558" spans="1:27">
      <c r="A558" s="437">
        <v>76</v>
      </c>
      <c r="B558" s="25">
        <v>70</v>
      </c>
      <c r="C558" s="14">
        <v>55</v>
      </c>
      <c r="D558" s="49" t="s">
        <v>2054</v>
      </c>
      <c r="E558" s="49"/>
      <c r="F558" s="49"/>
      <c r="G558" s="49"/>
      <c r="H558" s="49"/>
      <c r="I558" s="49"/>
      <c r="J558" s="49"/>
      <c r="K558" s="2" t="s">
        <v>385</v>
      </c>
      <c r="L558" s="3"/>
      <c r="M558" s="49"/>
      <c r="N558" s="49"/>
      <c r="O558" s="49"/>
      <c r="P558" s="107" t="s">
        <v>33</v>
      </c>
      <c r="Q558" s="445"/>
      <c r="R558" s="445"/>
      <c r="S558" s="445"/>
      <c r="T558" s="445"/>
      <c r="U558" s="517" t="s">
        <v>2339</v>
      </c>
      <c r="V558" s="504">
        <v>14</v>
      </c>
      <c r="W558" s="481">
        <v>2</v>
      </c>
      <c r="X558" s="49" t="s">
        <v>1581</v>
      </c>
      <c r="Y558" s="49"/>
      <c r="Z558" s="330"/>
      <c r="AA558" s="481"/>
    </row>
    <row r="559" spans="1:27">
      <c r="A559" s="437">
        <v>168</v>
      </c>
      <c r="B559" s="25">
        <v>157</v>
      </c>
      <c r="C559" s="14">
        <v>120</v>
      </c>
      <c r="D559" s="49" t="s">
        <v>2070</v>
      </c>
      <c r="E559" s="49"/>
      <c r="F559" s="49"/>
      <c r="G559" s="49"/>
      <c r="H559" s="49"/>
      <c r="I559" s="49"/>
      <c r="J559" s="49"/>
      <c r="K559" s="2" t="s">
        <v>734</v>
      </c>
      <c r="L559" s="3"/>
      <c r="M559" s="49"/>
      <c r="N559" s="49"/>
      <c r="O559" s="49"/>
      <c r="P559" s="107" t="s">
        <v>33</v>
      </c>
      <c r="Q559" s="445"/>
      <c r="R559" s="445"/>
      <c r="S559" s="445"/>
      <c r="T559" s="445"/>
      <c r="U559" s="517" t="s">
        <v>2339</v>
      </c>
      <c r="V559" s="504">
        <v>15</v>
      </c>
      <c r="W559" s="481">
        <v>3</v>
      </c>
      <c r="X559" s="49" t="s">
        <v>1581</v>
      </c>
      <c r="Y559" s="49"/>
      <c r="Z559" s="330"/>
      <c r="AA559" s="481"/>
    </row>
    <row r="560" spans="1:27">
      <c r="A560" s="437">
        <v>261</v>
      </c>
      <c r="B560" s="25">
        <v>243</v>
      </c>
      <c r="C560" s="14">
        <v>188</v>
      </c>
      <c r="D560" s="49" t="s">
        <v>2049</v>
      </c>
      <c r="E560" s="49"/>
      <c r="F560" s="49"/>
      <c r="G560" s="49"/>
      <c r="H560" s="49"/>
      <c r="I560" s="49"/>
      <c r="J560" s="49"/>
      <c r="K560" s="2" t="s">
        <v>1066</v>
      </c>
      <c r="L560" s="2"/>
      <c r="M560" s="49"/>
      <c r="N560" s="49"/>
      <c r="O560" s="49"/>
      <c r="P560" s="107" t="s">
        <v>33</v>
      </c>
      <c r="Q560" s="445"/>
      <c r="R560" s="445"/>
      <c r="S560" s="445"/>
      <c r="T560" s="445"/>
      <c r="U560" s="517" t="s">
        <v>2339</v>
      </c>
      <c r="V560" s="504">
        <v>16</v>
      </c>
      <c r="W560" s="481">
        <v>4</v>
      </c>
      <c r="X560" s="49" t="s">
        <v>1581</v>
      </c>
      <c r="Y560" s="49"/>
      <c r="Z560" s="330"/>
      <c r="AA560" s="481"/>
    </row>
    <row r="561" spans="1:27">
      <c r="A561" s="439">
        <v>18</v>
      </c>
      <c r="B561" s="536">
        <v>17</v>
      </c>
      <c r="C561" s="440">
        <v>11</v>
      </c>
      <c r="D561" s="426" t="s">
        <v>2038</v>
      </c>
      <c r="E561" s="426"/>
      <c r="F561" s="426"/>
      <c r="G561" s="426"/>
      <c r="H561" s="426"/>
      <c r="I561" s="426"/>
      <c r="J561" s="426"/>
      <c r="K561" s="83" t="s">
        <v>138</v>
      </c>
      <c r="L561" s="441"/>
      <c r="M561" s="426"/>
      <c r="N561" s="426"/>
      <c r="O561" s="426"/>
      <c r="P561" s="448" t="s">
        <v>33</v>
      </c>
      <c r="Q561" s="449"/>
      <c r="R561" s="449"/>
      <c r="S561" s="449"/>
      <c r="T561" s="449"/>
      <c r="U561" s="519" t="s">
        <v>2339</v>
      </c>
      <c r="V561" s="504">
        <v>17</v>
      </c>
      <c r="W561" s="508">
        <v>5</v>
      </c>
      <c r="X561" s="426" t="s">
        <v>1581</v>
      </c>
      <c r="Y561" s="426"/>
      <c r="Z561" s="331"/>
      <c r="AA561" s="481"/>
    </row>
    <row r="562" spans="1:27">
      <c r="A562" s="329">
        <v>251</v>
      </c>
      <c r="B562" s="473">
        <v>234</v>
      </c>
      <c r="C562" s="435" t="s">
        <v>40</v>
      </c>
      <c r="D562" s="423" t="s">
        <v>2208</v>
      </c>
      <c r="E562" s="423"/>
      <c r="F562" s="423"/>
      <c r="G562" s="423"/>
      <c r="H562" s="423"/>
      <c r="I562" s="423"/>
      <c r="J562" s="423"/>
      <c r="K562" s="435" t="s">
        <v>1025</v>
      </c>
      <c r="L562" s="435"/>
      <c r="M562" s="423"/>
      <c r="N562" s="423"/>
      <c r="O562" s="423"/>
      <c r="P562" s="435" t="s">
        <v>1025</v>
      </c>
      <c r="Q562" s="423"/>
      <c r="R562" s="423"/>
      <c r="S562" s="423"/>
      <c r="T562" s="423"/>
      <c r="U562" s="516">
        <v>24</v>
      </c>
      <c r="V562" s="504">
        <v>18</v>
      </c>
      <c r="W562" s="511">
        <v>1</v>
      </c>
      <c r="X562" s="423" t="s">
        <v>1568</v>
      </c>
      <c r="Y562" s="423"/>
      <c r="Z562" s="424"/>
      <c r="AA562" s="481"/>
    </row>
    <row r="563" spans="1:27">
      <c r="A563" s="437">
        <v>15</v>
      </c>
      <c r="B563" s="13">
        <v>14</v>
      </c>
      <c r="C563" s="21"/>
      <c r="D563" s="49" t="s">
        <v>2031</v>
      </c>
      <c r="E563" s="49"/>
      <c r="F563" s="49"/>
      <c r="G563" s="49"/>
      <c r="H563" s="49"/>
      <c r="I563" s="49"/>
      <c r="J563" s="49"/>
      <c r="K563" s="2" t="s">
        <v>120</v>
      </c>
      <c r="L563" s="2"/>
      <c r="M563" s="49"/>
      <c r="N563" s="49"/>
      <c r="O563" s="49"/>
      <c r="P563" s="2" t="s">
        <v>40</v>
      </c>
      <c r="Q563" s="49"/>
      <c r="R563" s="49"/>
      <c r="S563" s="49"/>
      <c r="T563" s="49"/>
      <c r="U563" s="517" t="s">
        <v>2348</v>
      </c>
      <c r="V563" s="504">
        <v>19</v>
      </c>
      <c r="W563" s="504">
        <v>2</v>
      </c>
      <c r="X563" s="49" t="s">
        <v>1568</v>
      </c>
      <c r="Y563" s="49"/>
      <c r="Z563" s="330"/>
      <c r="AA563" s="481"/>
    </row>
    <row r="564" spans="1:27">
      <c r="A564" s="437">
        <v>128</v>
      </c>
      <c r="B564" s="25">
        <v>119</v>
      </c>
      <c r="C564" s="14">
        <v>88</v>
      </c>
      <c r="D564" s="49" t="s">
        <v>2060</v>
      </c>
      <c r="E564" s="49"/>
      <c r="F564" s="49"/>
      <c r="G564" s="49"/>
      <c r="H564" s="49"/>
      <c r="I564" s="49"/>
      <c r="J564" s="49"/>
      <c r="K564" s="2" t="s">
        <v>594</v>
      </c>
      <c r="L564" s="2"/>
      <c r="M564" s="49"/>
      <c r="N564" s="49"/>
      <c r="O564" s="49"/>
      <c r="P564" s="107" t="s">
        <v>33</v>
      </c>
      <c r="Q564" s="445"/>
      <c r="R564" s="445"/>
      <c r="S564" s="445"/>
      <c r="T564" s="445"/>
      <c r="U564" s="517" t="s">
        <v>2348</v>
      </c>
      <c r="V564" s="504">
        <v>20</v>
      </c>
      <c r="W564" s="504">
        <v>3</v>
      </c>
      <c r="X564" s="49" t="s">
        <v>1568</v>
      </c>
      <c r="Y564" s="49"/>
      <c r="Z564" s="330"/>
      <c r="AA564" s="481"/>
    </row>
    <row r="565" spans="1:27">
      <c r="A565" s="437">
        <v>187</v>
      </c>
      <c r="B565" s="26"/>
      <c r="C565" s="14">
        <v>133</v>
      </c>
      <c r="D565" s="49" t="s">
        <v>2155</v>
      </c>
      <c r="E565" s="49"/>
      <c r="F565" s="49"/>
      <c r="G565" s="49"/>
      <c r="H565" s="49"/>
      <c r="I565" s="49"/>
      <c r="J565" s="49"/>
      <c r="K565" s="2" t="s">
        <v>801</v>
      </c>
      <c r="L565" s="2"/>
      <c r="M565" s="49"/>
      <c r="N565" s="49"/>
      <c r="O565" s="49"/>
      <c r="P565" s="107" t="s">
        <v>33</v>
      </c>
      <c r="Q565" s="445"/>
      <c r="R565" s="445"/>
      <c r="S565" s="445"/>
      <c r="T565" s="445"/>
      <c r="U565" s="517" t="s">
        <v>2348</v>
      </c>
      <c r="V565" s="504">
        <v>21</v>
      </c>
      <c r="W565" s="504">
        <v>4</v>
      </c>
      <c r="X565" s="49" t="s">
        <v>1568</v>
      </c>
      <c r="Y565" s="49"/>
      <c r="Z565" s="330"/>
      <c r="AA565" s="481"/>
    </row>
    <row r="566" spans="1:27">
      <c r="A566" s="437">
        <v>60</v>
      </c>
      <c r="B566" s="13">
        <v>57</v>
      </c>
      <c r="C566" s="14">
        <v>42</v>
      </c>
      <c r="D566" s="49" t="s">
        <v>2220</v>
      </c>
      <c r="E566" s="49"/>
      <c r="F566" s="49"/>
      <c r="G566" s="49"/>
      <c r="H566" s="49"/>
      <c r="I566" s="49"/>
      <c r="J566" s="49"/>
      <c r="K566" s="2" t="s">
        <v>310</v>
      </c>
      <c r="L566" s="3"/>
      <c r="M566" s="49"/>
      <c r="N566" s="49"/>
      <c r="O566" s="49"/>
      <c r="P566" s="107" t="s">
        <v>33</v>
      </c>
      <c r="Q566" s="445"/>
      <c r="R566" s="445"/>
      <c r="S566" s="445"/>
      <c r="T566" s="445"/>
      <c r="U566" s="517" t="s">
        <v>2348</v>
      </c>
      <c r="V566" s="504">
        <v>22</v>
      </c>
      <c r="W566" s="504">
        <v>5</v>
      </c>
      <c r="X566" s="49" t="s">
        <v>1568</v>
      </c>
      <c r="Y566" s="49"/>
      <c r="Z566" s="330"/>
      <c r="AA566" s="481"/>
    </row>
    <row r="567" spans="1:27">
      <c r="A567" s="437">
        <v>61</v>
      </c>
      <c r="B567" s="13">
        <v>58</v>
      </c>
      <c r="C567" s="14">
        <v>43</v>
      </c>
      <c r="D567" s="49" t="s">
        <v>2096</v>
      </c>
      <c r="E567" s="49"/>
      <c r="F567" s="49"/>
      <c r="G567" s="49"/>
      <c r="H567" s="49"/>
      <c r="I567" s="49"/>
      <c r="J567" s="49"/>
      <c r="K567" s="2" t="s">
        <v>310</v>
      </c>
      <c r="L567" s="3"/>
      <c r="M567" s="49"/>
      <c r="N567" s="49"/>
      <c r="O567" s="49"/>
      <c r="P567" s="107" t="s">
        <v>33</v>
      </c>
      <c r="Q567" s="445"/>
      <c r="R567" s="445"/>
      <c r="S567" s="445"/>
      <c r="T567" s="445"/>
      <c r="U567" s="517" t="s">
        <v>2348</v>
      </c>
      <c r="V567" s="504">
        <v>23</v>
      </c>
      <c r="W567" s="504">
        <v>6</v>
      </c>
      <c r="X567" s="49" t="s">
        <v>1568</v>
      </c>
      <c r="Y567" s="49"/>
      <c r="Z567" s="330"/>
      <c r="AA567" s="481"/>
    </row>
    <row r="568" spans="1:27">
      <c r="A568" s="439">
        <v>220</v>
      </c>
      <c r="B568" s="474">
        <v>204</v>
      </c>
      <c r="C568" s="440">
        <v>159</v>
      </c>
      <c r="D568" s="426" t="s">
        <v>2217</v>
      </c>
      <c r="E568" s="426"/>
      <c r="F568" s="426"/>
      <c r="G568" s="426"/>
      <c r="H568" s="426"/>
      <c r="I568" s="426"/>
      <c r="J568" s="426"/>
      <c r="K568" s="83" t="s">
        <v>913</v>
      </c>
      <c r="L568" s="441"/>
      <c r="M568" s="426"/>
      <c r="N568" s="426"/>
      <c r="O568" s="426"/>
      <c r="P568" s="448" t="s">
        <v>33</v>
      </c>
      <c r="Q568" s="449"/>
      <c r="R568" s="449"/>
      <c r="S568" s="449"/>
      <c r="T568" s="449"/>
      <c r="U568" s="519" t="s">
        <v>2348</v>
      </c>
      <c r="V568" s="504">
        <v>24</v>
      </c>
      <c r="W568" s="505">
        <v>7</v>
      </c>
      <c r="X568" s="426" t="s">
        <v>1568</v>
      </c>
      <c r="Y568" s="426"/>
      <c r="Z568" s="331"/>
      <c r="AA568" s="481"/>
    </row>
    <row r="569" spans="1:27">
      <c r="A569" s="520">
        <v>125</v>
      </c>
      <c r="B569" s="533">
        <v>116</v>
      </c>
      <c r="C569" s="414"/>
      <c r="D569" s="483" t="s">
        <v>2285</v>
      </c>
      <c r="E569" s="483"/>
      <c r="F569" s="483"/>
      <c r="G569" s="483"/>
      <c r="H569" s="483"/>
      <c r="I569" s="483"/>
      <c r="J569" s="483"/>
      <c r="K569" s="414" t="s">
        <v>579</v>
      </c>
      <c r="L569" s="534"/>
      <c r="M569" s="483"/>
      <c r="N569" s="483"/>
      <c r="O569" s="483"/>
      <c r="P569" s="414" t="s">
        <v>580</v>
      </c>
      <c r="Q569" s="483"/>
      <c r="R569" s="483"/>
      <c r="S569" s="483"/>
      <c r="T569" s="483"/>
      <c r="U569" s="525" t="s">
        <v>2349</v>
      </c>
      <c r="V569" s="504">
        <v>25</v>
      </c>
      <c r="W569" s="512">
        <v>1</v>
      </c>
      <c r="X569" s="515" t="s">
        <v>2364</v>
      </c>
      <c r="Y569" s="483"/>
      <c r="Z569" s="61"/>
      <c r="AA569" s="481"/>
    </row>
    <row r="570" spans="1:27">
      <c r="A570" s="520">
        <v>246</v>
      </c>
      <c r="B570" s="533">
        <v>229</v>
      </c>
      <c r="C570" s="522">
        <v>179</v>
      </c>
      <c r="D570" s="483" t="s">
        <v>2294</v>
      </c>
      <c r="E570" s="483"/>
      <c r="F570" s="483"/>
      <c r="G570" s="483"/>
      <c r="H570" s="483"/>
      <c r="I570" s="483"/>
      <c r="J570" s="483"/>
      <c r="K570" s="414" t="s">
        <v>1009</v>
      </c>
      <c r="L570" s="534"/>
      <c r="M570" s="483"/>
      <c r="N570" s="483"/>
      <c r="O570" s="483"/>
      <c r="P570" s="523" t="s">
        <v>33</v>
      </c>
      <c r="Q570" s="524"/>
      <c r="R570" s="524"/>
      <c r="S570" s="524"/>
      <c r="T570" s="524"/>
      <c r="U570" s="525" t="s">
        <v>2350</v>
      </c>
      <c r="V570" s="504">
        <v>26</v>
      </c>
      <c r="W570" s="512">
        <v>1</v>
      </c>
      <c r="X570" s="515" t="s">
        <v>1621</v>
      </c>
      <c r="Y570" s="483"/>
      <c r="Z570" s="61"/>
      <c r="AA570" s="481"/>
    </row>
    <row r="571" spans="1:27">
      <c r="A571" s="520">
        <v>1</v>
      </c>
      <c r="B571" s="537">
        <v>1</v>
      </c>
      <c r="C571" s="522">
        <v>1</v>
      </c>
      <c r="D571" s="483" t="s">
        <v>2292</v>
      </c>
      <c r="E571" s="483"/>
      <c r="F571" s="483"/>
      <c r="G571" s="483"/>
      <c r="H571" s="483"/>
      <c r="I571" s="483"/>
      <c r="J571" s="483"/>
      <c r="K571" s="414" t="s">
        <v>32</v>
      </c>
      <c r="L571" s="414"/>
      <c r="M571" s="483"/>
      <c r="N571" s="483"/>
      <c r="O571" s="483"/>
      <c r="P571" s="523" t="s">
        <v>33</v>
      </c>
      <c r="Q571" s="524"/>
      <c r="R571" s="524"/>
      <c r="S571" s="524"/>
      <c r="T571" s="524"/>
      <c r="U571" s="525" t="s">
        <v>2351</v>
      </c>
      <c r="V571" s="504">
        <v>27</v>
      </c>
      <c r="W571" s="512">
        <v>1</v>
      </c>
      <c r="X571" s="515" t="s">
        <v>1593</v>
      </c>
      <c r="Y571" s="483"/>
      <c r="Z571" s="61"/>
      <c r="AA571" s="481"/>
    </row>
    <row r="572" spans="1:27">
      <c r="A572" s="520">
        <v>212</v>
      </c>
      <c r="B572" s="533">
        <v>198</v>
      </c>
      <c r="C572" s="522">
        <v>152</v>
      </c>
      <c r="D572" s="538" t="s">
        <v>2175</v>
      </c>
      <c r="E572" s="483"/>
      <c r="F572" s="483"/>
      <c r="G572" s="483"/>
      <c r="H572" s="483"/>
      <c r="I572" s="483"/>
      <c r="J572" s="483"/>
      <c r="K572" s="414" t="s">
        <v>891</v>
      </c>
      <c r="L572" s="534"/>
      <c r="M572" s="483"/>
      <c r="N572" s="483"/>
      <c r="O572" s="483"/>
      <c r="P572" s="523" t="s">
        <v>33</v>
      </c>
      <c r="Q572" s="524"/>
      <c r="R572" s="524"/>
      <c r="S572" s="524"/>
      <c r="T572" s="524"/>
      <c r="U572" s="525">
        <v>33</v>
      </c>
      <c r="V572" s="504">
        <v>28</v>
      </c>
      <c r="W572" s="512">
        <v>1</v>
      </c>
      <c r="X572" s="515" t="s">
        <v>1626</v>
      </c>
      <c r="Y572" s="483"/>
      <c r="Z572" s="61"/>
      <c r="AA572" s="481"/>
    </row>
    <row r="573" spans="1:27">
      <c r="A573" s="329">
        <v>156</v>
      </c>
      <c r="B573" s="473">
        <v>146</v>
      </c>
      <c r="C573" s="434">
        <v>108</v>
      </c>
      <c r="D573" s="423" t="s">
        <v>2167</v>
      </c>
      <c r="E573" s="423"/>
      <c r="F573" s="423"/>
      <c r="G573" s="423"/>
      <c r="H573" s="423"/>
      <c r="I573" s="423"/>
      <c r="J573" s="423"/>
      <c r="K573" s="435" t="s">
        <v>697</v>
      </c>
      <c r="L573" s="436"/>
      <c r="M573" s="423"/>
      <c r="N573" s="423"/>
      <c r="O573" s="423"/>
      <c r="P573" s="442" t="s">
        <v>33</v>
      </c>
      <c r="Q573" s="443"/>
      <c r="R573" s="443"/>
      <c r="S573" s="443"/>
      <c r="T573" s="443"/>
      <c r="U573" s="516" t="s">
        <v>2352</v>
      </c>
      <c r="V573" s="504">
        <v>29</v>
      </c>
      <c r="W573" s="511">
        <v>1</v>
      </c>
      <c r="X573" s="514" t="s">
        <v>1622</v>
      </c>
      <c r="Y573" s="423"/>
      <c r="Z573" s="424"/>
      <c r="AA573" s="481"/>
    </row>
    <row r="574" spans="1:27">
      <c r="A574" s="437">
        <v>286</v>
      </c>
      <c r="B574" s="25">
        <v>266</v>
      </c>
      <c r="C574" s="2"/>
      <c r="D574" s="49" t="s">
        <v>2291</v>
      </c>
      <c r="E574" s="49"/>
      <c r="F574" s="49"/>
      <c r="G574" s="49"/>
      <c r="H574" s="49"/>
      <c r="I574" s="49"/>
      <c r="J574" s="49"/>
      <c r="K574" s="2" t="s">
        <v>1155</v>
      </c>
      <c r="L574" s="3"/>
      <c r="M574" s="49"/>
      <c r="N574" s="49"/>
      <c r="O574" s="49"/>
      <c r="P574" s="2" t="s">
        <v>1156</v>
      </c>
      <c r="Q574" s="49"/>
      <c r="R574" s="49"/>
      <c r="S574" s="49"/>
      <c r="T574" s="49"/>
      <c r="U574" s="517" t="s">
        <v>2352</v>
      </c>
      <c r="V574" s="504">
        <v>30</v>
      </c>
      <c r="W574" s="504">
        <v>2</v>
      </c>
      <c r="X574" s="135" t="s">
        <v>1622</v>
      </c>
      <c r="Y574" s="49"/>
      <c r="Z574" s="330"/>
      <c r="AA574" s="481"/>
    </row>
    <row r="575" spans="1:27">
      <c r="A575" s="439">
        <v>287</v>
      </c>
      <c r="B575" s="474">
        <v>267</v>
      </c>
      <c r="C575" s="83"/>
      <c r="D575" s="426" t="s">
        <v>2263</v>
      </c>
      <c r="E575" s="426"/>
      <c r="F575" s="426"/>
      <c r="G575" s="426"/>
      <c r="H575" s="426"/>
      <c r="I575" s="426"/>
      <c r="J575" s="426"/>
      <c r="K575" s="83" t="s">
        <v>1155</v>
      </c>
      <c r="L575" s="441"/>
      <c r="M575" s="426"/>
      <c r="N575" s="426"/>
      <c r="O575" s="426"/>
      <c r="P575" s="83" t="s">
        <v>1155</v>
      </c>
      <c r="Q575" s="426"/>
      <c r="R575" s="426"/>
      <c r="S575" s="426"/>
      <c r="T575" s="426"/>
      <c r="U575" s="519" t="s">
        <v>2352</v>
      </c>
      <c r="V575" s="504">
        <v>31</v>
      </c>
      <c r="W575" s="505">
        <v>3</v>
      </c>
      <c r="X575" s="503" t="s">
        <v>1622</v>
      </c>
      <c r="Y575" s="426"/>
      <c r="Z575" s="331"/>
      <c r="AA575" s="481"/>
    </row>
    <row r="576" spans="1:27">
      <c r="A576" s="520">
        <v>183</v>
      </c>
      <c r="B576" s="533">
        <v>171</v>
      </c>
      <c r="C576" s="522">
        <v>131</v>
      </c>
      <c r="D576" s="483" t="s">
        <v>2083</v>
      </c>
      <c r="E576" s="483"/>
      <c r="F576" s="483"/>
      <c r="G576" s="483"/>
      <c r="H576" s="483"/>
      <c r="I576" s="483"/>
      <c r="J576" s="483"/>
      <c r="K576" s="414" t="s">
        <v>788</v>
      </c>
      <c r="L576" s="534"/>
      <c r="M576" s="483"/>
      <c r="N576" s="483"/>
      <c r="O576" s="483"/>
      <c r="P576" s="523" t="s">
        <v>33</v>
      </c>
      <c r="Q576" s="524"/>
      <c r="R576" s="524"/>
      <c r="S576" s="524"/>
      <c r="T576" s="524"/>
      <c r="U576" s="525">
        <v>38</v>
      </c>
      <c r="V576" s="504">
        <v>32</v>
      </c>
      <c r="W576" s="512">
        <v>1</v>
      </c>
      <c r="X576" s="515" t="s">
        <v>1658</v>
      </c>
      <c r="Y576" s="483"/>
      <c r="Z576" s="61"/>
      <c r="AA576" s="481"/>
    </row>
    <row r="577" spans="1:27">
      <c r="A577" s="520">
        <v>47</v>
      </c>
      <c r="B577" s="537">
        <v>44</v>
      </c>
      <c r="C577" s="522">
        <v>32</v>
      </c>
      <c r="D577" s="483" t="s">
        <v>2323</v>
      </c>
      <c r="E577" s="483"/>
      <c r="F577" s="483"/>
      <c r="G577" s="483"/>
      <c r="H577" s="483"/>
      <c r="I577" s="483"/>
      <c r="J577" s="483"/>
      <c r="K577" s="414" t="s">
        <v>269</v>
      </c>
      <c r="L577" s="534"/>
      <c r="M577" s="483"/>
      <c r="N577" s="483"/>
      <c r="O577" s="483"/>
      <c r="P577" s="523" t="s">
        <v>33</v>
      </c>
      <c r="Q577" s="524"/>
      <c r="R577" s="524"/>
      <c r="S577" s="524"/>
      <c r="T577" s="524"/>
      <c r="U577" s="525" t="s">
        <v>2353</v>
      </c>
      <c r="V577" s="504">
        <v>33</v>
      </c>
      <c r="W577" s="512">
        <v>1</v>
      </c>
      <c r="X577" s="515" t="s">
        <v>1630</v>
      </c>
      <c r="Y577" s="483"/>
      <c r="Z577" s="61"/>
      <c r="AA577" s="481"/>
    </row>
    <row r="578" spans="1:27">
      <c r="A578" s="520">
        <v>70</v>
      </c>
      <c r="B578" s="533">
        <v>65</v>
      </c>
      <c r="C578" s="414"/>
      <c r="D578" s="483" t="s">
        <v>2059</v>
      </c>
      <c r="E578" s="483"/>
      <c r="F578" s="483"/>
      <c r="G578" s="483"/>
      <c r="H578" s="483"/>
      <c r="I578" s="483"/>
      <c r="J578" s="483"/>
      <c r="K578" s="414" t="s">
        <v>356</v>
      </c>
      <c r="L578" s="534"/>
      <c r="M578" s="483"/>
      <c r="N578" s="483"/>
      <c r="O578" s="483"/>
      <c r="P578" s="414" t="s">
        <v>357</v>
      </c>
      <c r="Q578" s="483"/>
      <c r="R578" s="483"/>
      <c r="S578" s="483"/>
      <c r="T578" s="483"/>
      <c r="U578" s="525" t="s">
        <v>2354</v>
      </c>
      <c r="V578" s="504">
        <v>34</v>
      </c>
      <c r="W578" s="512">
        <v>1</v>
      </c>
      <c r="X578" s="515" t="s">
        <v>1605</v>
      </c>
      <c r="Y578" s="483"/>
      <c r="Z578" s="61"/>
      <c r="AA578" s="481"/>
    </row>
    <row r="579" spans="1:27">
      <c r="A579" s="520">
        <v>68</v>
      </c>
      <c r="B579" s="533">
        <v>63</v>
      </c>
      <c r="C579" s="414"/>
      <c r="D579" s="483" t="s">
        <v>2035</v>
      </c>
      <c r="E579" s="483"/>
      <c r="F579" s="483"/>
      <c r="G579" s="483"/>
      <c r="H579" s="483"/>
      <c r="I579" s="483"/>
      <c r="J579" s="483"/>
      <c r="K579" s="414" t="s">
        <v>340</v>
      </c>
      <c r="L579" s="534"/>
      <c r="M579" s="483"/>
      <c r="N579" s="483"/>
      <c r="O579" s="483"/>
      <c r="P579" s="414" t="s">
        <v>340</v>
      </c>
      <c r="Q579" s="483"/>
      <c r="R579" s="483"/>
      <c r="S579" s="483"/>
      <c r="T579" s="483"/>
      <c r="U579" s="525">
        <v>43</v>
      </c>
      <c r="V579" s="504">
        <v>35</v>
      </c>
      <c r="W579" s="512">
        <v>1</v>
      </c>
      <c r="X579" s="483" t="s">
        <v>1643</v>
      </c>
      <c r="Y579" s="483"/>
      <c r="Z579" s="61"/>
      <c r="AA579" s="481"/>
    </row>
    <row r="580" spans="1:27">
      <c r="A580" s="520">
        <v>132</v>
      </c>
      <c r="B580" s="533">
        <v>123</v>
      </c>
      <c r="C580" s="414"/>
      <c r="D580" s="483" t="s">
        <v>2113</v>
      </c>
      <c r="E580" s="483"/>
      <c r="F580" s="483"/>
      <c r="G580" s="483"/>
      <c r="H580" s="483"/>
      <c r="I580" s="483"/>
      <c r="J580" s="483"/>
      <c r="K580" s="414" t="s">
        <v>611</v>
      </c>
      <c r="L580" s="534"/>
      <c r="M580" s="483"/>
      <c r="N580" s="483"/>
      <c r="O580" s="483"/>
      <c r="P580" s="414" t="s">
        <v>611</v>
      </c>
      <c r="Q580" s="483"/>
      <c r="R580" s="483"/>
      <c r="S580" s="483"/>
      <c r="T580" s="483"/>
      <c r="U580" s="525">
        <v>49</v>
      </c>
      <c r="V580" s="504">
        <v>36</v>
      </c>
      <c r="W580" s="512">
        <v>1</v>
      </c>
      <c r="X580" s="483" t="s">
        <v>1634</v>
      </c>
      <c r="Y580" s="483"/>
      <c r="Z580" s="61"/>
      <c r="AA580" s="481"/>
    </row>
    <row r="581" spans="1:27">
      <c r="A581" s="520">
        <v>120</v>
      </c>
      <c r="B581" s="533">
        <v>111</v>
      </c>
      <c r="C581" s="522">
        <v>82</v>
      </c>
      <c r="D581" s="483" t="s">
        <v>2115</v>
      </c>
      <c r="E581" s="483"/>
      <c r="F581" s="483"/>
      <c r="G581" s="483"/>
      <c r="H581" s="483"/>
      <c r="I581" s="483"/>
      <c r="J581" s="483"/>
      <c r="K581" s="414" t="s">
        <v>561</v>
      </c>
      <c r="L581" s="534"/>
      <c r="M581" s="483"/>
      <c r="N581" s="483"/>
      <c r="O581" s="483"/>
      <c r="P581" s="523" t="s">
        <v>33</v>
      </c>
      <c r="Q581" s="524"/>
      <c r="R581" s="524"/>
      <c r="S581" s="524"/>
      <c r="T581" s="524"/>
      <c r="U581" s="525" t="s">
        <v>2355</v>
      </c>
      <c r="V581" s="504">
        <v>37</v>
      </c>
      <c r="W581" s="512">
        <v>1</v>
      </c>
      <c r="X581" s="483" t="s">
        <v>1654</v>
      </c>
      <c r="Y581" s="483"/>
      <c r="Z581" s="61"/>
      <c r="AA581" s="481"/>
    </row>
    <row r="582" spans="1:27">
      <c r="A582" s="520">
        <v>115</v>
      </c>
      <c r="B582" s="533">
        <v>107</v>
      </c>
      <c r="C582" s="414"/>
      <c r="D582" s="538" t="s">
        <v>2185</v>
      </c>
      <c r="E582" s="483"/>
      <c r="F582" s="483"/>
      <c r="G582" s="483"/>
      <c r="H582" s="483"/>
      <c r="I582" s="483"/>
      <c r="J582" s="483"/>
      <c r="K582" s="414" t="s">
        <v>539</v>
      </c>
      <c r="L582" s="534"/>
      <c r="M582" s="483"/>
      <c r="N582" s="483"/>
      <c r="O582" s="483"/>
      <c r="P582" s="414" t="s">
        <v>540</v>
      </c>
      <c r="Q582" s="483"/>
      <c r="R582" s="483"/>
      <c r="S582" s="483"/>
      <c r="T582" s="483"/>
      <c r="U582" s="525" t="s">
        <v>2356</v>
      </c>
      <c r="V582" s="504">
        <v>38</v>
      </c>
      <c r="W582" s="512">
        <v>1</v>
      </c>
      <c r="X582" s="483" t="s">
        <v>2365</v>
      </c>
      <c r="Y582" s="483"/>
      <c r="Z582" s="61"/>
      <c r="AA582" s="481"/>
    </row>
    <row r="583" spans="1:27">
      <c r="A583" s="329">
        <v>73</v>
      </c>
      <c r="B583" s="433"/>
      <c r="C583" s="434">
        <v>52</v>
      </c>
      <c r="D583" s="423" t="s">
        <v>2046</v>
      </c>
      <c r="E583" s="423"/>
      <c r="F583" s="423"/>
      <c r="G583" s="423"/>
      <c r="H583" s="423"/>
      <c r="I583" s="423"/>
      <c r="J583" s="423"/>
      <c r="K583" s="435" t="s">
        <v>369</v>
      </c>
      <c r="L583" s="436"/>
      <c r="M583" s="423"/>
      <c r="N583" s="423"/>
      <c r="O583" s="423"/>
      <c r="P583" s="442" t="s">
        <v>33</v>
      </c>
      <c r="Q583" s="443"/>
      <c r="R583" s="443"/>
      <c r="S583" s="443"/>
      <c r="T583" s="443"/>
      <c r="U583" s="516">
        <v>59</v>
      </c>
      <c r="V583" s="504">
        <v>39</v>
      </c>
      <c r="W583" s="51">
        <v>1</v>
      </c>
      <c r="X583" s="423" t="s">
        <v>1569</v>
      </c>
      <c r="Y583" s="423"/>
      <c r="Z583" s="424"/>
      <c r="AA583" s="481"/>
    </row>
    <row r="584" spans="1:27">
      <c r="A584" s="437">
        <v>116</v>
      </c>
      <c r="B584" s="26"/>
      <c r="C584" s="14">
        <v>78</v>
      </c>
      <c r="D584" s="49" t="s">
        <v>2320</v>
      </c>
      <c r="E584" s="49"/>
      <c r="F584" s="49"/>
      <c r="G584" s="49"/>
      <c r="H584" s="49"/>
      <c r="I584" s="49"/>
      <c r="J584" s="49"/>
      <c r="K584" s="2" t="s">
        <v>544</v>
      </c>
      <c r="L584" s="3"/>
      <c r="M584" s="49"/>
      <c r="N584" s="49"/>
      <c r="O584" s="49"/>
      <c r="P584" s="107" t="s">
        <v>33</v>
      </c>
      <c r="Q584" s="445"/>
      <c r="R584" s="445"/>
      <c r="S584" s="445"/>
      <c r="T584" s="445"/>
      <c r="U584" s="517" t="s">
        <v>2345</v>
      </c>
      <c r="V584" s="504">
        <v>40</v>
      </c>
      <c r="W584" s="481">
        <v>2</v>
      </c>
      <c r="X584" s="135" t="s">
        <v>1569</v>
      </c>
      <c r="Y584" s="49"/>
      <c r="Z584" s="330"/>
      <c r="AA584" s="481"/>
    </row>
    <row r="585" spans="1:27">
      <c r="A585" s="437">
        <v>77</v>
      </c>
      <c r="B585" s="25">
        <v>71</v>
      </c>
      <c r="C585" s="2"/>
      <c r="D585" s="49" t="s">
        <v>2274</v>
      </c>
      <c r="E585" s="49"/>
      <c r="F585" s="49"/>
      <c r="G585" s="49"/>
      <c r="H585" s="49"/>
      <c r="I585" s="49"/>
      <c r="J585" s="49"/>
      <c r="K585" s="2" t="s">
        <v>393</v>
      </c>
      <c r="L585" s="3"/>
      <c r="M585" s="49"/>
      <c r="N585" s="49"/>
      <c r="O585" s="49"/>
      <c r="P585" s="2" t="s">
        <v>393</v>
      </c>
      <c r="Q585" s="49"/>
      <c r="R585" s="49"/>
      <c r="S585" s="49"/>
      <c r="T585" s="49"/>
      <c r="U585" s="517" t="s">
        <v>2345</v>
      </c>
      <c r="V585" s="504">
        <v>41</v>
      </c>
      <c r="W585" s="481">
        <v>3</v>
      </c>
      <c r="X585" s="135" t="s">
        <v>1569</v>
      </c>
      <c r="Y585" s="49"/>
      <c r="Z585" s="330"/>
      <c r="AA585" s="481"/>
    </row>
    <row r="586" spans="1:27">
      <c r="A586" s="437">
        <v>199</v>
      </c>
      <c r="B586" s="26"/>
      <c r="C586" s="14">
        <v>142</v>
      </c>
      <c r="D586" s="49" t="s">
        <v>2101</v>
      </c>
      <c r="E586" s="49"/>
      <c r="F586" s="49"/>
      <c r="G586" s="49"/>
      <c r="H586" s="49"/>
      <c r="I586" s="49"/>
      <c r="J586" s="49"/>
      <c r="K586" s="2" t="s">
        <v>843</v>
      </c>
      <c r="L586" s="3"/>
      <c r="M586" s="49"/>
      <c r="N586" s="49"/>
      <c r="O586" s="49"/>
      <c r="P586" s="107" t="s">
        <v>33</v>
      </c>
      <c r="Q586" s="445"/>
      <c r="R586" s="445"/>
      <c r="S586" s="445"/>
      <c r="T586" s="445"/>
      <c r="U586" s="517" t="s">
        <v>2345</v>
      </c>
      <c r="V586" s="504">
        <v>42</v>
      </c>
      <c r="W586" s="481">
        <v>4</v>
      </c>
      <c r="X586" s="135" t="s">
        <v>1569</v>
      </c>
      <c r="Y586" s="49"/>
      <c r="Z586" s="330"/>
      <c r="AA586" s="481"/>
    </row>
    <row r="587" spans="1:27">
      <c r="A587" s="439">
        <v>110</v>
      </c>
      <c r="B587" s="474">
        <v>102</v>
      </c>
      <c r="C587" s="83"/>
      <c r="D587" s="426" t="s">
        <v>2261</v>
      </c>
      <c r="E587" s="426"/>
      <c r="F587" s="426"/>
      <c r="G587" s="426"/>
      <c r="H587" s="426"/>
      <c r="I587" s="426"/>
      <c r="J587" s="426"/>
      <c r="K587" s="83" t="s">
        <v>518</v>
      </c>
      <c r="L587" s="441"/>
      <c r="M587" s="426"/>
      <c r="N587" s="426"/>
      <c r="O587" s="426"/>
      <c r="P587" s="83" t="s">
        <v>518</v>
      </c>
      <c r="Q587" s="426"/>
      <c r="R587" s="426"/>
      <c r="S587" s="426"/>
      <c r="T587" s="426"/>
      <c r="U587" s="519" t="s">
        <v>2345</v>
      </c>
      <c r="V587" s="504">
        <v>43</v>
      </c>
      <c r="W587" s="508">
        <v>5</v>
      </c>
      <c r="X587" s="135" t="s">
        <v>1569</v>
      </c>
      <c r="Y587" s="426"/>
      <c r="Z587" s="331"/>
      <c r="AA587" s="481"/>
    </row>
    <row r="588" spans="1:27">
      <c r="A588" s="520">
        <v>98</v>
      </c>
      <c r="B588" s="533">
        <v>91</v>
      </c>
      <c r="C588" s="414"/>
      <c r="D588" s="483" t="s">
        <v>2068</v>
      </c>
      <c r="E588" s="483"/>
      <c r="F588" s="483"/>
      <c r="G588" s="483"/>
      <c r="H588" s="483"/>
      <c r="I588" s="483"/>
      <c r="J588" s="483"/>
      <c r="K588" s="414" t="s">
        <v>466</v>
      </c>
      <c r="L588" s="534"/>
      <c r="M588" s="483"/>
      <c r="N588" s="483"/>
      <c r="O588" s="483"/>
      <c r="P588" s="414" t="s">
        <v>467</v>
      </c>
      <c r="Q588" s="483"/>
      <c r="R588" s="483"/>
      <c r="S588" s="483"/>
      <c r="T588" s="483"/>
      <c r="U588" s="525" t="s">
        <v>2343</v>
      </c>
      <c r="V588" s="504">
        <v>44</v>
      </c>
      <c r="W588" s="512">
        <v>1</v>
      </c>
      <c r="X588" s="483" t="s">
        <v>1618</v>
      </c>
      <c r="Y588" s="483"/>
      <c r="Z588" s="61"/>
      <c r="AA588" s="481"/>
    </row>
    <row r="589" spans="1:27">
      <c r="A589" s="520">
        <v>274</v>
      </c>
      <c r="B589" s="521"/>
      <c r="C589" s="522">
        <v>195</v>
      </c>
      <c r="D589" s="483" t="s">
        <v>2135</v>
      </c>
      <c r="E589" s="483"/>
      <c r="F589" s="483"/>
      <c r="G589" s="483"/>
      <c r="H589" s="483"/>
      <c r="I589" s="483"/>
      <c r="J589" s="483"/>
      <c r="K589" s="414" t="s">
        <v>1118</v>
      </c>
      <c r="L589" s="534"/>
      <c r="M589" s="483"/>
      <c r="N589" s="483"/>
      <c r="O589" s="483"/>
      <c r="P589" s="523" t="s">
        <v>33</v>
      </c>
      <c r="Q589" s="524"/>
      <c r="R589" s="524"/>
      <c r="S589" s="524"/>
      <c r="T589" s="524"/>
      <c r="U589" s="525" t="s">
        <v>2357</v>
      </c>
      <c r="V589" s="504">
        <v>45</v>
      </c>
      <c r="W589" s="512">
        <v>1</v>
      </c>
      <c r="X589" s="483" t="s">
        <v>2366</v>
      </c>
      <c r="Y589" s="483"/>
      <c r="Z589" s="61"/>
      <c r="AA589" s="481"/>
    </row>
    <row r="590" spans="1:27">
      <c r="A590" s="520">
        <v>48</v>
      </c>
      <c r="B590" s="537">
        <v>45</v>
      </c>
      <c r="C590" s="522">
        <v>33</v>
      </c>
      <c r="D590" s="483" t="s">
        <v>2296</v>
      </c>
      <c r="E590" s="483"/>
      <c r="F590" s="483"/>
      <c r="G590" s="483"/>
      <c r="H590" s="483"/>
      <c r="I590" s="483"/>
      <c r="J590" s="483"/>
      <c r="K590" s="414" t="s">
        <v>274</v>
      </c>
      <c r="L590" s="534"/>
      <c r="M590" s="483"/>
      <c r="N590" s="483"/>
      <c r="O590" s="483"/>
      <c r="P590" s="523" t="s">
        <v>33</v>
      </c>
      <c r="Q590" s="524"/>
      <c r="R590" s="524"/>
      <c r="S590" s="524"/>
      <c r="T590" s="524"/>
      <c r="U590" s="525" t="s">
        <v>2342</v>
      </c>
      <c r="V590" s="504">
        <v>46</v>
      </c>
      <c r="W590" s="511">
        <v>1</v>
      </c>
      <c r="X590" s="423" t="s">
        <v>1589</v>
      </c>
      <c r="Y590" s="423"/>
      <c r="Z590" s="424"/>
      <c r="AA590" s="481"/>
    </row>
    <row r="591" spans="1:27">
      <c r="A591" s="329">
        <v>201</v>
      </c>
      <c r="B591" s="473">
        <v>187</v>
      </c>
      <c r="C591" s="434">
        <v>143</v>
      </c>
      <c r="D591" s="423" t="s">
        <v>2246</v>
      </c>
      <c r="E591" s="423"/>
      <c r="F591" s="423"/>
      <c r="G591" s="423"/>
      <c r="H591" s="423"/>
      <c r="I591" s="423"/>
      <c r="J591" s="423"/>
      <c r="K591" s="435" t="s">
        <v>850</v>
      </c>
      <c r="L591" s="436"/>
      <c r="M591" s="423"/>
      <c r="N591" s="423"/>
      <c r="O591" s="423"/>
      <c r="P591" s="442" t="s">
        <v>33</v>
      </c>
      <c r="Q591" s="443"/>
      <c r="R591" s="443"/>
      <c r="S591" s="443"/>
      <c r="T591" s="443"/>
      <c r="U591" s="516" t="s">
        <v>2358</v>
      </c>
      <c r="V591" s="504">
        <v>47</v>
      </c>
      <c r="W591" s="51">
        <v>1</v>
      </c>
      <c r="X591" s="423" t="s">
        <v>1582</v>
      </c>
      <c r="Y591" s="423"/>
      <c r="Z591" s="424"/>
      <c r="AA591" s="481"/>
    </row>
    <row r="592" spans="1:27">
      <c r="A592" s="439">
        <v>131</v>
      </c>
      <c r="B592" s="474">
        <v>122</v>
      </c>
      <c r="C592" s="83"/>
      <c r="D592" s="426" t="s">
        <v>2171</v>
      </c>
      <c r="E592" s="426"/>
      <c r="F592" s="426"/>
      <c r="G592" s="426"/>
      <c r="H592" s="426"/>
      <c r="I592" s="426"/>
      <c r="J592" s="426"/>
      <c r="K592" s="83" t="s">
        <v>605</v>
      </c>
      <c r="L592" s="441"/>
      <c r="M592" s="426"/>
      <c r="N592" s="426"/>
      <c r="O592" s="426"/>
      <c r="P592" s="83" t="s">
        <v>336</v>
      </c>
      <c r="Q592" s="426"/>
      <c r="R592" s="426"/>
      <c r="S592" s="426"/>
      <c r="T592" s="426"/>
      <c r="U592" s="519" t="s">
        <v>2358</v>
      </c>
      <c r="V592" s="504">
        <v>48</v>
      </c>
      <c r="W592" s="508">
        <v>2</v>
      </c>
      <c r="X592" s="426" t="s">
        <v>1582</v>
      </c>
      <c r="Y592" s="426"/>
      <c r="Z592" s="331"/>
      <c r="AA592" s="481"/>
    </row>
    <row r="593" spans="1:27">
      <c r="A593" s="329">
        <v>52</v>
      </c>
      <c r="B593" s="535">
        <v>49</v>
      </c>
      <c r="C593" s="435"/>
      <c r="D593" s="423" t="s">
        <v>2056</v>
      </c>
      <c r="E593" s="423"/>
      <c r="F593" s="423"/>
      <c r="G593" s="423"/>
      <c r="H593" s="423"/>
      <c r="I593" s="423"/>
      <c r="J593" s="423"/>
      <c r="K593" s="435" t="s">
        <v>284</v>
      </c>
      <c r="L593" s="436"/>
      <c r="M593" s="423"/>
      <c r="N593" s="423"/>
      <c r="O593" s="423"/>
      <c r="P593" s="435" t="s">
        <v>285</v>
      </c>
      <c r="Q593" s="423"/>
      <c r="R593" s="423"/>
      <c r="S593" s="423"/>
      <c r="T593" s="423"/>
      <c r="U593" s="516" t="s">
        <v>2359</v>
      </c>
      <c r="V593" s="504">
        <v>49</v>
      </c>
      <c r="W593" s="51">
        <v>1</v>
      </c>
      <c r="X593" s="423" t="s">
        <v>1570</v>
      </c>
      <c r="Y593" s="423"/>
      <c r="Z593" s="424"/>
      <c r="AA593" s="481"/>
    </row>
    <row r="594" spans="1:27">
      <c r="A594" s="437">
        <v>27</v>
      </c>
      <c r="B594" s="13">
        <v>26</v>
      </c>
      <c r="C594" s="14">
        <v>18</v>
      </c>
      <c r="D594" s="49" t="s">
        <v>2232</v>
      </c>
      <c r="E594" s="49"/>
      <c r="F594" s="49"/>
      <c r="G594" s="49"/>
      <c r="H594" s="49"/>
      <c r="I594" s="49"/>
      <c r="J594" s="49"/>
      <c r="K594" s="2" t="s">
        <v>178</v>
      </c>
      <c r="L594" s="3"/>
      <c r="M594" s="49"/>
      <c r="N594" s="49"/>
      <c r="O594" s="49"/>
      <c r="P594" s="107" t="s">
        <v>33</v>
      </c>
      <c r="Q594" s="445"/>
      <c r="R594" s="445"/>
      <c r="S594" s="445"/>
      <c r="T594" s="445"/>
      <c r="U594" s="517" t="s">
        <v>2359</v>
      </c>
      <c r="V594" s="504">
        <v>55</v>
      </c>
      <c r="W594" s="481">
        <v>2</v>
      </c>
      <c r="X594" s="135" t="s">
        <v>1570</v>
      </c>
      <c r="Y594" s="49"/>
      <c r="Z594" s="330"/>
      <c r="AA594" s="481"/>
    </row>
    <row r="595" spans="1:27">
      <c r="A595" s="437">
        <v>146</v>
      </c>
      <c r="B595" s="25">
        <v>136</v>
      </c>
      <c r="C595" s="2"/>
      <c r="D595" s="49" t="s">
        <v>2235</v>
      </c>
      <c r="E595" s="49"/>
      <c r="F595" s="49"/>
      <c r="G595" s="49"/>
      <c r="H595" s="49"/>
      <c r="I595" s="49"/>
      <c r="J595" s="49"/>
      <c r="K595" s="2" t="s">
        <v>178</v>
      </c>
      <c r="L595" s="3"/>
      <c r="M595" s="49"/>
      <c r="N595" s="49"/>
      <c r="O595" s="49"/>
      <c r="P595" s="2" t="s">
        <v>664</v>
      </c>
      <c r="Q595" s="49"/>
      <c r="R595" s="49"/>
      <c r="S595" s="49"/>
      <c r="T595" s="49"/>
      <c r="U595" s="517" t="s">
        <v>2359</v>
      </c>
      <c r="V595" s="504">
        <v>56</v>
      </c>
      <c r="W595" s="481">
        <v>3</v>
      </c>
      <c r="X595" s="135" t="s">
        <v>1570</v>
      </c>
      <c r="Y595" s="49"/>
      <c r="Z595" s="330"/>
      <c r="AA595" s="481"/>
    </row>
    <row r="596" spans="1:27">
      <c r="A596" s="437">
        <v>184</v>
      </c>
      <c r="B596" s="25">
        <v>172</v>
      </c>
      <c r="C596" s="2"/>
      <c r="D596" s="49" t="s">
        <v>2317</v>
      </c>
      <c r="E596" s="49"/>
      <c r="F596" s="49"/>
      <c r="G596" s="49"/>
      <c r="H596" s="49"/>
      <c r="I596" s="49"/>
      <c r="J596" s="49"/>
      <c r="K596" s="2" t="s">
        <v>178</v>
      </c>
      <c r="L596" s="3"/>
      <c r="M596" s="49"/>
      <c r="N596" s="49"/>
      <c r="O596" s="49"/>
      <c r="P596" s="2" t="s">
        <v>792</v>
      </c>
      <c r="Q596" s="49"/>
      <c r="R596" s="49"/>
      <c r="S596" s="49"/>
      <c r="T596" s="49"/>
      <c r="U596" s="517" t="s">
        <v>2359</v>
      </c>
      <c r="V596" s="504">
        <v>57</v>
      </c>
      <c r="W596" s="481">
        <v>4</v>
      </c>
      <c r="X596" s="135" t="s">
        <v>1570</v>
      </c>
      <c r="Y596" s="49"/>
      <c r="Z596" s="330"/>
      <c r="AA596" s="481"/>
    </row>
    <row r="597" spans="1:27">
      <c r="A597" s="437">
        <v>24</v>
      </c>
      <c r="B597" s="13">
        <v>23</v>
      </c>
      <c r="C597" s="14">
        <v>16</v>
      </c>
      <c r="D597" s="49" t="s">
        <v>2198</v>
      </c>
      <c r="E597" s="49"/>
      <c r="F597" s="49"/>
      <c r="G597" s="49"/>
      <c r="H597" s="49"/>
      <c r="I597" s="49"/>
      <c r="J597" s="49"/>
      <c r="K597" s="2" t="s">
        <v>163</v>
      </c>
      <c r="L597" s="3"/>
      <c r="M597" s="49"/>
      <c r="N597" s="49"/>
      <c r="O597" s="49"/>
      <c r="P597" s="107" t="s">
        <v>33</v>
      </c>
      <c r="Q597" s="445"/>
      <c r="R597" s="445"/>
      <c r="S597" s="445"/>
      <c r="T597" s="445"/>
      <c r="U597" s="517" t="s">
        <v>2359</v>
      </c>
      <c r="V597" s="504">
        <v>58</v>
      </c>
      <c r="W597" s="481">
        <v>5</v>
      </c>
      <c r="X597" s="135" t="s">
        <v>1570</v>
      </c>
      <c r="Y597" s="49"/>
      <c r="Z597" s="330"/>
      <c r="AA597" s="481"/>
    </row>
    <row r="598" spans="1:27">
      <c r="A598" s="437">
        <v>123</v>
      </c>
      <c r="B598" s="25">
        <v>114</v>
      </c>
      <c r="C598" s="14">
        <v>85</v>
      </c>
      <c r="D598" s="49" t="s">
        <v>2165</v>
      </c>
      <c r="E598" s="49"/>
      <c r="F598" s="49"/>
      <c r="G598" s="49"/>
      <c r="H598" s="49"/>
      <c r="I598" s="49"/>
      <c r="J598" s="49"/>
      <c r="K598" s="2" t="s">
        <v>163</v>
      </c>
      <c r="L598" s="3"/>
      <c r="M598" s="49"/>
      <c r="N598" s="49"/>
      <c r="O598" s="49"/>
      <c r="P598" s="107" t="s">
        <v>33</v>
      </c>
      <c r="Q598" s="445"/>
      <c r="R598" s="445"/>
      <c r="S598" s="445"/>
      <c r="T598" s="445"/>
      <c r="U598" s="517" t="s">
        <v>2359</v>
      </c>
      <c r="V598" s="504">
        <v>59</v>
      </c>
      <c r="W598" s="481">
        <v>6</v>
      </c>
      <c r="X598" s="135" t="s">
        <v>1570</v>
      </c>
      <c r="Y598" s="49"/>
      <c r="Z598" s="330"/>
      <c r="AA598" s="481"/>
    </row>
    <row r="599" spans="1:27">
      <c r="A599" s="437">
        <v>67</v>
      </c>
      <c r="B599" s="26"/>
      <c r="C599" s="14">
        <v>49</v>
      </c>
      <c r="D599" s="49" t="s">
        <v>2207</v>
      </c>
      <c r="E599" s="49"/>
      <c r="F599" s="49"/>
      <c r="G599" s="49"/>
      <c r="H599" s="49"/>
      <c r="I599" s="49"/>
      <c r="J599" s="49"/>
      <c r="K599" s="2" t="s">
        <v>336</v>
      </c>
      <c r="L599" s="3"/>
      <c r="M599" s="49"/>
      <c r="N599" s="49"/>
      <c r="O599" s="49"/>
      <c r="P599" s="107" t="s">
        <v>33</v>
      </c>
      <c r="Q599" s="445"/>
      <c r="R599" s="445"/>
      <c r="S599" s="445"/>
      <c r="T599" s="445"/>
      <c r="U599" s="517" t="s">
        <v>2359</v>
      </c>
      <c r="V599" s="504">
        <v>50</v>
      </c>
      <c r="W599" s="481">
        <v>7</v>
      </c>
      <c r="X599" s="135" t="s">
        <v>1570</v>
      </c>
      <c r="Y599" s="49"/>
      <c r="Z599" s="330"/>
      <c r="AA599" s="481"/>
    </row>
    <row r="600" spans="1:27">
      <c r="A600" s="437">
        <v>211</v>
      </c>
      <c r="B600" s="25">
        <v>197</v>
      </c>
      <c r="C600" s="2" t="s">
        <v>40</v>
      </c>
      <c r="D600" s="49" t="s">
        <v>2308</v>
      </c>
      <c r="E600" s="49"/>
      <c r="F600" s="49"/>
      <c r="G600" s="49"/>
      <c r="H600" s="49"/>
      <c r="I600" s="49"/>
      <c r="J600" s="49"/>
      <c r="K600" s="2" t="s">
        <v>336</v>
      </c>
      <c r="L600" s="3"/>
      <c r="M600" s="49"/>
      <c r="N600" s="49"/>
      <c r="O600" s="49"/>
      <c r="P600" s="2" t="s">
        <v>888</v>
      </c>
      <c r="Q600" s="49"/>
      <c r="R600" s="49"/>
      <c r="S600" s="49"/>
      <c r="T600" s="49"/>
      <c r="U600" s="517" t="s">
        <v>2359</v>
      </c>
      <c r="V600" s="504">
        <v>51</v>
      </c>
      <c r="W600" s="481">
        <v>8</v>
      </c>
      <c r="X600" s="135" t="s">
        <v>1570</v>
      </c>
      <c r="Y600" s="49"/>
      <c r="Z600" s="330"/>
      <c r="AA600" s="481"/>
    </row>
    <row r="601" spans="1:27">
      <c r="A601" s="437">
        <v>10</v>
      </c>
      <c r="B601" s="13">
        <v>9</v>
      </c>
      <c r="C601" s="14">
        <v>7</v>
      </c>
      <c r="D601" s="49" t="s">
        <v>2087</v>
      </c>
      <c r="E601" s="49"/>
      <c r="F601" s="49"/>
      <c r="G601" s="49"/>
      <c r="H601" s="49"/>
      <c r="I601" s="49"/>
      <c r="J601" s="49"/>
      <c r="K601" s="2" t="s">
        <v>89</v>
      </c>
      <c r="L601" s="3"/>
      <c r="M601" s="49"/>
      <c r="N601" s="49"/>
      <c r="O601" s="49"/>
      <c r="P601" s="107" t="s">
        <v>33</v>
      </c>
      <c r="Q601" s="445"/>
      <c r="R601" s="445"/>
      <c r="S601" s="445"/>
      <c r="T601" s="445"/>
      <c r="U601" s="517" t="s">
        <v>2359</v>
      </c>
      <c r="V601" s="504">
        <v>52</v>
      </c>
      <c r="W601" s="481">
        <v>9</v>
      </c>
      <c r="X601" s="135" t="s">
        <v>1570</v>
      </c>
      <c r="Y601" s="49"/>
      <c r="Z601" s="330"/>
      <c r="AA601" s="481"/>
    </row>
    <row r="602" spans="1:27">
      <c r="A602" s="437">
        <v>236</v>
      </c>
      <c r="B602" s="25">
        <v>220</v>
      </c>
      <c r="C602" s="2"/>
      <c r="D602" s="49" t="s">
        <v>2262</v>
      </c>
      <c r="E602" s="49"/>
      <c r="F602" s="49"/>
      <c r="G602" s="49"/>
      <c r="H602" s="49"/>
      <c r="I602" s="49"/>
      <c r="J602" s="49"/>
      <c r="K602" s="2" t="s">
        <v>89</v>
      </c>
      <c r="L602" s="3"/>
      <c r="M602" s="49"/>
      <c r="N602" s="49"/>
      <c r="O602" s="49"/>
      <c r="P602" s="2" t="s">
        <v>89</v>
      </c>
      <c r="Q602" s="49"/>
      <c r="R602" s="49"/>
      <c r="S602" s="49"/>
      <c r="T602" s="49"/>
      <c r="U602" s="517" t="s">
        <v>2359</v>
      </c>
      <c r="V602" s="504">
        <v>53</v>
      </c>
      <c r="W602" s="481">
        <v>10</v>
      </c>
      <c r="X602" s="135" t="s">
        <v>1570</v>
      </c>
      <c r="Y602" s="49"/>
      <c r="Z602" s="330"/>
      <c r="AA602" s="481"/>
    </row>
    <row r="603" spans="1:27">
      <c r="A603" s="439">
        <v>247</v>
      </c>
      <c r="B603" s="474">
        <v>230</v>
      </c>
      <c r="C603" s="83"/>
      <c r="D603" s="426" t="s">
        <v>2231</v>
      </c>
      <c r="E603" s="426"/>
      <c r="F603" s="426"/>
      <c r="G603" s="426"/>
      <c r="H603" s="426"/>
      <c r="I603" s="426"/>
      <c r="J603" s="426"/>
      <c r="K603" s="83" t="s">
        <v>995</v>
      </c>
      <c r="L603" s="441"/>
      <c r="M603" s="426"/>
      <c r="N603" s="426"/>
      <c r="O603" s="426"/>
      <c r="P603" s="83" t="s">
        <v>1014</v>
      </c>
      <c r="Q603" s="426"/>
      <c r="R603" s="426"/>
      <c r="S603" s="426"/>
      <c r="T603" s="426"/>
      <c r="U603" s="519" t="s">
        <v>2359</v>
      </c>
      <c r="V603" s="504">
        <v>54</v>
      </c>
      <c r="W603" s="481">
        <v>11</v>
      </c>
      <c r="X603" s="135" t="s">
        <v>1570</v>
      </c>
      <c r="Y603" s="49"/>
      <c r="Z603" s="330"/>
      <c r="AA603" s="481"/>
    </row>
    <row r="604" spans="1:27">
      <c r="A604" s="520">
        <v>105</v>
      </c>
      <c r="B604" s="533">
        <v>97</v>
      </c>
      <c r="C604" s="522">
        <v>73</v>
      </c>
      <c r="D604" s="483" t="s">
        <v>2199</v>
      </c>
      <c r="E604" s="483"/>
      <c r="F604" s="483"/>
      <c r="G604" s="483"/>
      <c r="H604" s="483"/>
      <c r="I604" s="483"/>
      <c r="J604" s="483"/>
      <c r="K604" s="414" t="s">
        <v>500</v>
      </c>
      <c r="L604" s="534"/>
      <c r="M604" s="483"/>
      <c r="N604" s="483"/>
      <c r="O604" s="483"/>
      <c r="P604" s="523" t="s">
        <v>33</v>
      </c>
      <c r="Q604" s="524"/>
      <c r="R604" s="524"/>
      <c r="S604" s="524"/>
      <c r="T604" s="524"/>
      <c r="U604" s="525" t="s">
        <v>2347</v>
      </c>
      <c r="V604" s="504">
        <v>60</v>
      </c>
      <c r="W604" s="511">
        <v>1</v>
      </c>
      <c r="X604" s="423" t="s">
        <v>1629</v>
      </c>
      <c r="Y604" s="423"/>
      <c r="Z604" s="424"/>
      <c r="AA604" s="481"/>
    </row>
    <row r="605" spans="1:27">
      <c r="A605" s="329">
        <v>255</v>
      </c>
      <c r="B605" s="473">
        <v>237</v>
      </c>
      <c r="C605" s="435"/>
      <c r="D605" s="423" t="s">
        <v>2299</v>
      </c>
      <c r="E605" s="423"/>
      <c r="F605" s="423"/>
      <c r="G605" s="423"/>
      <c r="H605" s="423"/>
      <c r="I605" s="423"/>
      <c r="J605" s="423"/>
      <c r="K605" s="435" t="s">
        <v>1038</v>
      </c>
      <c r="L605" s="435"/>
      <c r="M605" s="423"/>
      <c r="N605" s="423"/>
      <c r="O605" s="423"/>
      <c r="P605" s="435" t="s">
        <v>195</v>
      </c>
      <c r="Q605" s="423"/>
      <c r="R605" s="423"/>
      <c r="S605" s="423"/>
      <c r="T605" s="423"/>
      <c r="U605" s="516" t="s">
        <v>2360</v>
      </c>
      <c r="V605" s="532">
        <v>61</v>
      </c>
      <c r="W605" s="51">
        <v>1</v>
      </c>
      <c r="X605" s="423" t="s">
        <v>1633</v>
      </c>
      <c r="Y605" s="423"/>
      <c r="Z605" s="424"/>
      <c r="AA605" s="481"/>
    </row>
    <row r="606" spans="1:27">
      <c r="A606" s="437">
        <v>4</v>
      </c>
      <c r="B606" s="13">
        <v>4</v>
      </c>
      <c r="C606" s="14">
        <v>4</v>
      </c>
      <c r="D606" s="49" t="s">
        <v>2062</v>
      </c>
      <c r="E606" s="49"/>
      <c r="F606" s="49"/>
      <c r="G606" s="49"/>
      <c r="H606" s="49"/>
      <c r="I606" s="49"/>
      <c r="J606" s="49"/>
      <c r="K606" s="2" t="s">
        <v>57</v>
      </c>
      <c r="L606" s="3"/>
      <c r="M606" s="49"/>
      <c r="N606" s="49"/>
      <c r="O606" s="49"/>
      <c r="P606" s="107" t="s">
        <v>33</v>
      </c>
      <c r="Q606" s="445"/>
      <c r="R606" s="445"/>
      <c r="S606" s="445"/>
      <c r="T606" s="445"/>
      <c r="U606" s="517" t="s">
        <v>2360</v>
      </c>
      <c r="V606" s="532">
        <v>62</v>
      </c>
      <c r="W606" s="481">
        <v>2</v>
      </c>
      <c r="X606" s="49" t="s">
        <v>1633</v>
      </c>
      <c r="Y606" s="49"/>
      <c r="Z606" s="330"/>
      <c r="AA606" s="481"/>
    </row>
    <row r="607" spans="1:27">
      <c r="A607" s="439">
        <v>124</v>
      </c>
      <c r="B607" s="474">
        <v>115</v>
      </c>
      <c r="C607" s="440">
        <v>86</v>
      </c>
      <c r="D607" s="426" t="s">
        <v>2093</v>
      </c>
      <c r="E607" s="426"/>
      <c r="F607" s="426"/>
      <c r="G607" s="426"/>
      <c r="H607" s="426"/>
      <c r="I607" s="426"/>
      <c r="J607" s="426"/>
      <c r="K607" s="539" t="s">
        <v>574</v>
      </c>
      <c r="L607" s="539"/>
      <c r="M607" s="426"/>
      <c r="N607" s="426"/>
      <c r="O607" s="426"/>
      <c r="P607" s="540" t="s">
        <v>33</v>
      </c>
      <c r="Q607" s="449"/>
      <c r="R607" s="449"/>
      <c r="S607" s="449"/>
      <c r="T607" s="449"/>
      <c r="U607" s="519" t="s">
        <v>2360</v>
      </c>
      <c r="V607" s="532">
        <v>63</v>
      </c>
      <c r="W607" s="508">
        <v>3</v>
      </c>
      <c r="X607" s="426" t="s">
        <v>1633</v>
      </c>
      <c r="Y607" s="426"/>
      <c r="Z607" s="331"/>
      <c r="AA607" s="481"/>
    </row>
    <row r="608" spans="1:27">
      <c r="A608" s="329">
        <v>248</v>
      </c>
      <c r="B608" s="473">
        <v>231</v>
      </c>
      <c r="C608" s="435"/>
      <c r="D608" s="423" t="s">
        <v>2173</v>
      </c>
      <c r="E608" s="423"/>
      <c r="F608" s="423"/>
      <c r="G608" s="423"/>
      <c r="H608" s="423"/>
      <c r="I608" s="423"/>
      <c r="J608" s="423"/>
      <c r="K608" s="435" t="s">
        <v>1016</v>
      </c>
      <c r="L608" s="435"/>
      <c r="M608" s="423"/>
      <c r="N608" s="423"/>
      <c r="O608" s="423"/>
      <c r="P608" s="435" t="s">
        <v>33</v>
      </c>
      <c r="Q608" s="423"/>
      <c r="R608" s="423"/>
      <c r="S608" s="423"/>
      <c r="T608" s="423"/>
      <c r="U608" s="516">
        <v>87</v>
      </c>
      <c r="V608" s="504">
        <v>64</v>
      </c>
      <c r="W608" s="481">
        <v>1</v>
      </c>
      <c r="X608" s="135" t="s">
        <v>1595</v>
      </c>
      <c r="Y608" s="49"/>
      <c r="Z608" s="330"/>
      <c r="AA608" s="481"/>
    </row>
    <row r="609" spans="1:27">
      <c r="A609" s="437">
        <v>190</v>
      </c>
      <c r="B609" s="25">
        <v>177</v>
      </c>
      <c r="C609" s="14">
        <v>136</v>
      </c>
      <c r="D609" s="49" t="s">
        <v>2127</v>
      </c>
      <c r="E609" s="49"/>
      <c r="F609" s="49"/>
      <c r="G609" s="49"/>
      <c r="H609" s="49"/>
      <c r="I609" s="49"/>
      <c r="J609" s="49"/>
      <c r="K609" s="2" t="s">
        <v>811</v>
      </c>
      <c r="L609" s="3"/>
      <c r="M609" s="49"/>
      <c r="N609" s="49"/>
      <c r="O609" s="49"/>
      <c r="P609" s="107" t="s">
        <v>33</v>
      </c>
      <c r="Q609" s="445"/>
      <c r="R609" s="445"/>
      <c r="S609" s="445"/>
      <c r="T609" s="445"/>
      <c r="U609" s="517" t="s">
        <v>2346</v>
      </c>
      <c r="V609" s="504">
        <v>65</v>
      </c>
      <c r="W609" s="481">
        <v>2</v>
      </c>
      <c r="X609" s="135" t="s">
        <v>1595</v>
      </c>
      <c r="Y609" s="49"/>
      <c r="Z609" s="330"/>
      <c r="AA609" s="481"/>
    </row>
    <row r="610" spans="1:27">
      <c r="A610" s="437">
        <v>101</v>
      </c>
      <c r="B610" s="25">
        <v>93</v>
      </c>
      <c r="C610" s="2"/>
      <c r="D610" s="49" t="s">
        <v>2140</v>
      </c>
      <c r="E610" s="49"/>
      <c r="F610" s="49"/>
      <c r="G610" s="49"/>
      <c r="H610" s="49"/>
      <c r="I610" s="49"/>
      <c r="J610" s="49"/>
      <c r="K610" s="2" t="s">
        <v>482</v>
      </c>
      <c r="L610" s="3"/>
      <c r="M610" s="49"/>
      <c r="N610" s="49"/>
      <c r="O610" s="49"/>
      <c r="P610" s="2" t="s">
        <v>482</v>
      </c>
      <c r="Q610" s="49"/>
      <c r="R610" s="49"/>
      <c r="S610" s="49"/>
      <c r="T610" s="49"/>
      <c r="U610" s="517" t="s">
        <v>2346</v>
      </c>
      <c r="V610" s="504">
        <v>66</v>
      </c>
      <c r="W610" s="481">
        <v>3</v>
      </c>
      <c r="X610" s="135" t="s">
        <v>1595</v>
      </c>
      <c r="Y610" s="49"/>
      <c r="Z610" s="330"/>
      <c r="AA610" s="481"/>
    </row>
    <row r="611" spans="1:27">
      <c r="A611" s="437">
        <v>166</v>
      </c>
      <c r="B611" s="26"/>
      <c r="C611" s="14">
        <v>118</v>
      </c>
      <c r="D611" s="49" t="s">
        <v>2058</v>
      </c>
      <c r="E611" s="49"/>
      <c r="F611" s="49"/>
      <c r="G611" s="49"/>
      <c r="H611" s="49"/>
      <c r="I611" s="49"/>
      <c r="J611" s="49"/>
      <c r="K611" s="2" t="s">
        <v>482</v>
      </c>
      <c r="L611" s="3"/>
      <c r="M611" s="49"/>
      <c r="N611" s="49"/>
      <c r="O611" s="49"/>
      <c r="P611" s="107" t="s">
        <v>33</v>
      </c>
      <c r="Q611" s="445"/>
      <c r="R611" s="445"/>
      <c r="S611" s="445"/>
      <c r="T611" s="445"/>
      <c r="U611" s="517" t="s">
        <v>2346</v>
      </c>
      <c r="V611" s="504">
        <v>67</v>
      </c>
      <c r="W611" s="481">
        <v>4</v>
      </c>
      <c r="X611" s="135" t="s">
        <v>1595</v>
      </c>
      <c r="Y611" s="49"/>
      <c r="Z611" s="330"/>
      <c r="AA611" s="481"/>
    </row>
    <row r="612" spans="1:27">
      <c r="A612" s="437">
        <v>32</v>
      </c>
      <c r="B612" s="13">
        <v>31</v>
      </c>
      <c r="C612" s="21"/>
      <c r="D612" s="49" t="s">
        <v>2041</v>
      </c>
      <c r="E612" s="49"/>
      <c r="F612" s="49"/>
      <c r="G612" s="49"/>
      <c r="H612" s="49"/>
      <c r="I612" s="49"/>
      <c r="J612" s="49"/>
      <c r="K612" s="2" t="s">
        <v>141</v>
      </c>
      <c r="L612" s="2"/>
      <c r="M612" s="49"/>
      <c r="N612" s="49"/>
      <c r="O612" s="49"/>
      <c r="P612" s="2" t="s">
        <v>33</v>
      </c>
      <c r="Q612" s="49"/>
      <c r="R612" s="49"/>
      <c r="S612" s="49"/>
      <c r="T612" s="49"/>
      <c r="U612" s="517" t="s">
        <v>2346</v>
      </c>
      <c r="V612" s="504">
        <v>68</v>
      </c>
      <c r="W612" s="481">
        <v>5</v>
      </c>
      <c r="X612" s="135" t="s">
        <v>1595</v>
      </c>
      <c r="Y612" s="49"/>
      <c r="Z612" s="330"/>
      <c r="AA612" s="481"/>
    </row>
    <row r="613" spans="1:27">
      <c r="A613" s="437">
        <v>50</v>
      </c>
      <c r="B613" s="13">
        <v>47</v>
      </c>
      <c r="C613" s="14">
        <v>35</v>
      </c>
      <c r="D613" s="49" t="s">
        <v>2131</v>
      </c>
      <c r="E613" s="49"/>
      <c r="F613" s="49"/>
      <c r="G613" s="49"/>
      <c r="H613" s="49"/>
      <c r="I613" s="49"/>
      <c r="J613" s="49"/>
      <c r="K613" s="2" t="s">
        <v>141</v>
      </c>
      <c r="L613" s="3"/>
      <c r="M613" s="49"/>
      <c r="N613" s="49"/>
      <c r="O613" s="49"/>
      <c r="P613" s="107" t="s">
        <v>33</v>
      </c>
      <c r="Q613" s="445"/>
      <c r="R613" s="445"/>
      <c r="S613" s="445"/>
      <c r="T613" s="445"/>
      <c r="U613" s="517" t="s">
        <v>2346</v>
      </c>
      <c r="V613" s="504">
        <v>69</v>
      </c>
      <c r="W613" s="481">
        <v>6</v>
      </c>
      <c r="X613" s="135" t="s">
        <v>1595</v>
      </c>
      <c r="Y613" s="49"/>
      <c r="Z613" s="330"/>
      <c r="AA613" s="481"/>
    </row>
    <row r="614" spans="1:27">
      <c r="A614" s="437">
        <v>91</v>
      </c>
      <c r="B614" s="25">
        <v>84</v>
      </c>
      <c r="C614" s="2"/>
      <c r="D614" s="49" t="s">
        <v>2225</v>
      </c>
      <c r="E614" s="49"/>
      <c r="F614" s="49"/>
      <c r="G614" s="49"/>
      <c r="H614" s="49"/>
      <c r="I614" s="49"/>
      <c r="J614" s="49"/>
      <c r="K614" s="2" t="s">
        <v>141</v>
      </c>
      <c r="L614" s="3"/>
      <c r="M614" s="49"/>
      <c r="N614" s="49"/>
      <c r="O614" s="49"/>
      <c r="P614" s="2" t="s">
        <v>141</v>
      </c>
      <c r="Q614" s="49"/>
      <c r="R614" s="49"/>
      <c r="S614" s="49"/>
      <c r="T614" s="49"/>
      <c r="U614" s="517" t="s">
        <v>2346</v>
      </c>
      <c r="V614" s="504">
        <v>70</v>
      </c>
      <c r="W614" s="481">
        <v>7</v>
      </c>
      <c r="X614" s="135" t="s">
        <v>1595</v>
      </c>
      <c r="Y614" s="49"/>
      <c r="Z614" s="330"/>
      <c r="AA614" s="481"/>
    </row>
    <row r="615" spans="1:27">
      <c r="A615" s="437">
        <v>182</v>
      </c>
      <c r="B615" s="25">
        <v>170</v>
      </c>
      <c r="C615" s="2" t="s">
        <v>779</v>
      </c>
      <c r="D615" s="49" t="s">
        <v>2160</v>
      </c>
      <c r="E615" s="49"/>
      <c r="F615" s="49"/>
      <c r="G615" s="49"/>
      <c r="H615" s="49"/>
      <c r="I615" s="49"/>
      <c r="J615" s="49"/>
      <c r="K615" s="2" t="s">
        <v>141</v>
      </c>
      <c r="L615" s="3"/>
      <c r="M615" s="49"/>
      <c r="N615" s="49"/>
      <c r="O615" s="49"/>
      <c r="P615" s="2" t="s">
        <v>141</v>
      </c>
      <c r="Q615" s="49"/>
      <c r="R615" s="49"/>
      <c r="S615" s="49"/>
      <c r="T615" s="49"/>
      <c r="U615" s="517" t="s">
        <v>2346</v>
      </c>
      <c r="V615" s="504">
        <v>71</v>
      </c>
      <c r="W615" s="481">
        <v>8</v>
      </c>
      <c r="X615" s="135" t="s">
        <v>1595</v>
      </c>
      <c r="Y615" s="49"/>
      <c r="Z615" s="330"/>
      <c r="AA615" s="481"/>
    </row>
    <row r="616" spans="1:27">
      <c r="A616" s="437">
        <v>66</v>
      </c>
      <c r="B616" s="25">
        <v>62</v>
      </c>
      <c r="C616" s="14">
        <v>48</v>
      </c>
      <c r="D616" s="49" t="s">
        <v>2086</v>
      </c>
      <c r="E616" s="49"/>
      <c r="F616" s="49"/>
      <c r="G616" s="49"/>
      <c r="H616" s="49"/>
      <c r="I616" s="49"/>
      <c r="J616" s="49"/>
      <c r="K616" s="2" t="s">
        <v>330</v>
      </c>
      <c r="L616" s="3"/>
      <c r="M616" s="49"/>
      <c r="N616" s="49"/>
      <c r="O616" s="49"/>
      <c r="P616" s="107" t="s">
        <v>33</v>
      </c>
      <c r="Q616" s="445"/>
      <c r="R616" s="445"/>
      <c r="S616" s="445"/>
      <c r="T616" s="445"/>
      <c r="U616" s="517" t="s">
        <v>2346</v>
      </c>
      <c r="V616" s="504">
        <v>72</v>
      </c>
      <c r="W616" s="481">
        <v>9</v>
      </c>
      <c r="X616" s="135" t="s">
        <v>1595</v>
      </c>
      <c r="Y616" s="49"/>
      <c r="Z616" s="330"/>
      <c r="AA616" s="481"/>
    </row>
    <row r="617" spans="1:27">
      <c r="A617" s="437">
        <v>74</v>
      </c>
      <c r="B617" s="25">
        <v>68</v>
      </c>
      <c r="C617" s="14">
        <v>53</v>
      </c>
      <c r="D617" s="49" t="s">
        <v>2139</v>
      </c>
      <c r="E617" s="49"/>
      <c r="F617" s="49"/>
      <c r="G617" s="49"/>
      <c r="H617" s="49"/>
      <c r="I617" s="49"/>
      <c r="J617" s="49"/>
      <c r="K617" s="2" t="s">
        <v>376</v>
      </c>
      <c r="L617" s="3"/>
      <c r="M617" s="49"/>
      <c r="N617" s="49"/>
      <c r="O617" s="49"/>
      <c r="P617" s="107" t="s">
        <v>33</v>
      </c>
      <c r="Q617" s="445"/>
      <c r="R617" s="445"/>
      <c r="S617" s="445"/>
      <c r="T617" s="445"/>
      <c r="U617" s="517" t="s">
        <v>2346</v>
      </c>
      <c r="V617" s="504">
        <v>73</v>
      </c>
      <c r="W617" s="481">
        <v>10</v>
      </c>
      <c r="X617" s="135" t="s">
        <v>1595</v>
      </c>
      <c r="Y617" s="49"/>
      <c r="Z617" s="330"/>
      <c r="AA617" s="481"/>
    </row>
    <row r="618" spans="1:27">
      <c r="A618" s="439">
        <v>238</v>
      </c>
      <c r="B618" s="518"/>
      <c r="C618" s="440">
        <v>172</v>
      </c>
      <c r="D618" s="426" t="s">
        <v>2078</v>
      </c>
      <c r="E618" s="426"/>
      <c r="F618" s="426"/>
      <c r="G618" s="426"/>
      <c r="H618" s="426"/>
      <c r="I618" s="426"/>
      <c r="J618" s="426"/>
      <c r="K618" s="83" t="s">
        <v>982</v>
      </c>
      <c r="L618" s="441"/>
      <c r="M618" s="426"/>
      <c r="N618" s="426"/>
      <c r="O618" s="426"/>
      <c r="P618" s="448" t="s">
        <v>33</v>
      </c>
      <c r="Q618" s="449"/>
      <c r="R618" s="449"/>
      <c r="S618" s="449"/>
      <c r="T618" s="449"/>
      <c r="U618" s="519" t="s">
        <v>2346</v>
      </c>
      <c r="V618" s="504">
        <v>74</v>
      </c>
      <c r="W618" s="481">
        <v>11</v>
      </c>
      <c r="X618" s="135" t="s">
        <v>1595</v>
      </c>
      <c r="Y618" s="49"/>
      <c r="Z618" s="330"/>
      <c r="AA618" s="481"/>
    </row>
    <row r="619" spans="1:27">
      <c r="A619" s="520">
        <v>273</v>
      </c>
      <c r="B619" s="521"/>
      <c r="C619" s="522">
        <v>194</v>
      </c>
      <c r="D619" s="483" t="s">
        <v>2055</v>
      </c>
      <c r="E619" s="483"/>
      <c r="F619" s="483"/>
      <c r="G619" s="483"/>
      <c r="H619" s="483"/>
      <c r="I619" s="483"/>
      <c r="J619" s="483"/>
      <c r="K619" s="414" t="s">
        <v>1112</v>
      </c>
      <c r="L619" s="414"/>
      <c r="M619" s="483"/>
      <c r="N619" s="483"/>
      <c r="O619" s="483"/>
      <c r="P619" s="523" t="s">
        <v>33</v>
      </c>
      <c r="Q619" s="524"/>
      <c r="R619" s="524"/>
      <c r="S619" s="524"/>
      <c r="T619" s="524"/>
      <c r="U619" s="525" t="s">
        <v>2361</v>
      </c>
      <c r="V619" s="505">
        <v>75</v>
      </c>
      <c r="W619" s="512">
        <v>1</v>
      </c>
      <c r="X619" s="483" t="s">
        <v>1587</v>
      </c>
      <c r="Y619" s="483"/>
      <c r="Z619" s="61"/>
      <c r="AA619" s="548">
        <v>0.25</v>
      </c>
    </row>
    <row r="620" spans="1:27">
      <c r="A620" s="526">
        <v>296</v>
      </c>
      <c r="B620" s="527">
        <v>275</v>
      </c>
      <c r="C620" s="528" t="s">
        <v>40</v>
      </c>
      <c r="D620" s="483" t="s">
        <v>2032</v>
      </c>
      <c r="E620" s="483"/>
      <c r="F620" s="483"/>
      <c r="G620" s="483"/>
      <c r="H620" s="483"/>
      <c r="I620" s="483"/>
      <c r="J620" s="483"/>
      <c r="K620" s="529" t="s">
        <v>1184</v>
      </c>
      <c r="L620" s="529"/>
      <c r="M620" s="530"/>
      <c r="N620" s="530"/>
      <c r="O620" s="530"/>
      <c r="P620" s="414" t="s">
        <v>1185</v>
      </c>
      <c r="Q620" s="483"/>
      <c r="R620" s="483"/>
      <c r="S620" s="483"/>
      <c r="T620" s="483"/>
      <c r="U620" s="531" t="s">
        <v>2363</v>
      </c>
      <c r="V620" s="512">
        <v>1</v>
      </c>
      <c r="W620" s="513">
        <v>1</v>
      </c>
      <c r="X620" s="412" t="s">
        <v>2367</v>
      </c>
      <c r="Y620" s="483"/>
      <c r="Z620" s="61"/>
      <c r="AA620" s="46"/>
    </row>
  </sheetData>
  <sortState ref="A325:U619">
    <sortCondition ref="U325:U619"/>
    <sortCondition ref="K325:K61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P22" sqref="P22"/>
    </sheetView>
  </sheetViews>
  <sheetFormatPr baseColWidth="10" defaultColWidth="9.140625" defaultRowHeight="15"/>
  <sheetData>
    <row r="1" spans="1:8" ht="18.75">
      <c r="A1" s="58" t="s">
        <v>1671</v>
      </c>
    </row>
    <row r="3" spans="1:8">
      <c r="A3" s="79" t="s">
        <v>1561</v>
      </c>
      <c r="B3" s="329"/>
      <c r="C3" s="80"/>
      <c r="D3" s="80"/>
      <c r="E3" s="80"/>
      <c r="F3" s="80"/>
      <c r="G3" s="332"/>
    </row>
    <row r="4" spans="1:8">
      <c r="A4" s="328">
        <v>12</v>
      </c>
      <c r="B4" s="69" t="s">
        <v>1670</v>
      </c>
      <c r="C4" s="2"/>
      <c r="D4" s="2"/>
      <c r="E4" s="2"/>
      <c r="F4" s="2"/>
      <c r="G4" s="330"/>
      <c r="H4" s="174"/>
    </row>
    <row r="5" spans="1:8">
      <c r="A5" s="328">
        <v>6</v>
      </c>
      <c r="B5" s="69" t="s">
        <v>1564</v>
      </c>
      <c r="C5" s="2"/>
      <c r="D5" s="2"/>
      <c r="E5" s="2"/>
      <c r="F5" s="2"/>
      <c r="G5" s="330"/>
    </row>
    <row r="6" spans="1:8">
      <c r="A6" s="328">
        <v>60</v>
      </c>
      <c r="B6" s="69" t="s">
        <v>1664</v>
      </c>
      <c r="C6" s="2"/>
      <c r="D6" s="2"/>
      <c r="E6" s="2"/>
      <c r="F6" s="2"/>
      <c r="G6" s="330"/>
    </row>
    <row r="7" spans="1:8">
      <c r="A7" s="328">
        <v>218</v>
      </c>
      <c r="B7" s="70" t="s">
        <v>1666</v>
      </c>
      <c r="C7" s="83"/>
      <c r="D7" s="83"/>
      <c r="E7" s="83"/>
      <c r="F7" s="83"/>
      <c r="G7" s="331"/>
    </row>
    <row r="8" spans="1:8">
      <c r="A8" s="78" t="s">
        <v>1565</v>
      </c>
      <c r="B8" s="85" t="s">
        <v>1665</v>
      </c>
      <c r="C8" s="2"/>
      <c r="D8" s="2"/>
      <c r="E8" s="2"/>
      <c r="F8"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S273"/>
  <sheetViews>
    <sheetView topLeftCell="A19" workbookViewId="0">
      <selection activeCell="I31" sqref="I31"/>
    </sheetView>
  </sheetViews>
  <sheetFormatPr baseColWidth="10" defaultColWidth="9.140625" defaultRowHeight="15"/>
  <cols>
    <col min="1" max="3" width="4.5703125" customWidth="1"/>
    <col min="4" max="4" width="16.5703125" customWidth="1"/>
    <col min="5" max="6" width="8.7109375" customWidth="1"/>
    <col min="7" max="7" width="10.7109375" customWidth="1"/>
    <col min="8" max="8" width="8.7109375" customWidth="1"/>
    <col min="9" max="9" width="11.28515625" customWidth="1"/>
    <col min="10" max="10" width="10.7109375" customWidth="1"/>
    <col min="11" max="11" width="19.28515625" customWidth="1"/>
    <col min="12" max="12" width="11.42578125" customWidth="1"/>
    <col min="13" max="13" width="10.7109375" customWidth="1"/>
    <col min="14" max="14" width="13.5703125" customWidth="1"/>
    <col min="15" max="18" width="20.7109375" customWidth="1"/>
    <col min="19" max="19" width="11.140625" customWidth="1"/>
  </cols>
  <sheetData>
    <row r="1" spans="1:19" ht="18.75">
      <c r="A1" s="57" t="s">
        <v>1551</v>
      </c>
    </row>
    <row r="2" spans="1:19">
      <c r="A2" s="2"/>
      <c r="B2" s="5"/>
      <c r="C2" s="5"/>
      <c r="D2" s="79" t="s">
        <v>1561</v>
      </c>
      <c r="E2" s="80"/>
      <c r="F2" s="80"/>
      <c r="G2" s="80"/>
      <c r="H2" s="80"/>
      <c r="I2" s="81"/>
      <c r="J2" s="2"/>
      <c r="K2" s="93" t="s">
        <v>1577</v>
      </c>
      <c r="L2" s="2"/>
      <c r="M2" s="3"/>
      <c r="N2" s="2"/>
      <c r="O2" s="2"/>
      <c r="P2" s="2"/>
      <c r="Q2" s="2"/>
      <c r="R2" s="2"/>
      <c r="S2" s="2"/>
    </row>
    <row r="3" spans="1:19">
      <c r="A3" s="2"/>
      <c r="B3" s="5"/>
      <c r="C3" s="5"/>
      <c r="D3" s="68">
        <v>12</v>
      </c>
      <c r="E3" s="69" t="s">
        <v>1563</v>
      </c>
      <c r="F3" s="2"/>
      <c r="G3" s="2"/>
      <c r="H3" s="2"/>
      <c r="I3" s="82"/>
      <c r="J3" s="2"/>
      <c r="K3" s="88"/>
      <c r="L3" t="s">
        <v>1571</v>
      </c>
      <c r="M3" s="3"/>
      <c r="N3" s="2"/>
      <c r="O3" s="2"/>
      <c r="P3" s="2"/>
      <c r="Q3" s="2"/>
      <c r="R3" s="2"/>
      <c r="S3" s="2"/>
    </row>
    <row r="4" spans="1:19">
      <c r="A4" s="2"/>
      <c r="B4" s="5"/>
      <c r="C4" s="5"/>
      <c r="D4" s="68">
        <v>6</v>
      </c>
      <c r="E4" s="69" t="s">
        <v>1564</v>
      </c>
      <c r="F4" s="2"/>
      <c r="G4" s="2"/>
      <c r="H4" s="2"/>
      <c r="I4" s="82"/>
      <c r="J4" s="2"/>
      <c r="K4" s="102"/>
      <c r="L4" t="s">
        <v>1572</v>
      </c>
      <c r="M4" s="3"/>
      <c r="N4" s="2"/>
      <c r="O4" s="2"/>
      <c r="P4" s="2"/>
      <c r="Q4" s="2"/>
      <c r="R4" s="2"/>
      <c r="S4" s="2"/>
    </row>
    <row r="5" spans="1:19">
      <c r="B5" s="5"/>
      <c r="C5" s="5"/>
      <c r="D5" s="68">
        <v>60</v>
      </c>
      <c r="E5" s="69" t="s">
        <v>1664</v>
      </c>
      <c r="F5" s="2"/>
      <c r="G5" s="2"/>
      <c r="H5" s="2"/>
      <c r="I5" s="82"/>
      <c r="J5" s="2"/>
      <c r="K5" s="89"/>
      <c r="L5" t="s">
        <v>1573</v>
      </c>
      <c r="M5" s="3"/>
      <c r="N5" s="2"/>
      <c r="O5" s="2"/>
      <c r="P5" s="2"/>
      <c r="Q5" s="2"/>
      <c r="R5" s="2"/>
      <c r="S5" s="2"/>
    </row>
    <row r="6" spans="1:19">
      <c r="A6" s="2"/>
      <c r="B6" s="5"/>
      <c r="C6" s="5"/>
      <c r="D6" s="68">
        <v>218</v>
      </c>
      <c r="E6" s="70" t="s">
        <v>1666</v>
      </c>
      <c r="F6" s="83"/>
      <c r="G6" s="83"/>
      <c r="H6" s="83"/>
      <c r="I6" s="84"/>
      <c r="J6" s="2"/>
      <c r="K6" s="90"/>
      <c r="L6" t="s">
        <v>1574</v>
      </c>
      <c r="M6" s="3"/>
      <c r="N6" s="2"/>
      <c r="O6" s="2"/>
      <c r="P6" s="2"/>
      <c r="Q6" s="2"/>
      <c r="R6" s="2"/>
      <c r="S6" s="2"/>
    </row>
    <row r="7" spans="1:19">
      <c r="A7" s="2"/>
      <c r="B7" s="5"/>
      <c r="C7" s="5"/>
      <c r="D7" s="78" t="s">
        <v>1565</v>
      </c>
      <c r="E7" s="85" t="s">
        <v>1665</v>
      </c>
      <c r="F7" s="2"/>
      <c r="G7" s="2"/>
      <c r="H7" s="2"/>
      <c r="I7" s="2"/>
      <c r="J7" s="2"/>
      <c r="K7" s="91"/>
      <c r="L7" t="s">
        <v>1575</v>
      </c>
      <c r="M7" s="3"/>
      <c r="N7" s="2"/>
      <c r="O7" s="2"/>
      <c r="P7" s="2"/>
      <c r="Q7" s="2"/>
      <c r="R7" s="2"/>
      <c r="S7" s="2"/>
    </row>
    <row r="8" spans="1:19">
      <c r="A8" s="2"/>
      <c r="B8" s="5"/>
      <c r="C8" s="5"/>
      <c r="I8" s="2"/>
      <c r="J8" s="2"/>
      <c r="K8" s="92"/>
      <c r="L8" t="s">
        <v>1576</v>
      </c>
      <c r="M8" s="3"/>
      <c r="N8" s="2"/>
      <c r="O8" s="2"/>
      <c r="P8" s="2"/>
      <c r="Q8" s="2"/>
      <c r="R8" s="2"/>
      <c r="S8" s="2"/>
    </row>
    <row r="9" spans="1:19">
      <c r="A9" s="2"/>
      <c r="B9" s="5"/>
      <c r="C9" s="5"/>
      <c r="I9" s="2"/>
      <c r="J9" s="2"/>
      <c r="K9" s="107"/>
      <c r="L9" s="2" t="s">
        <v>1585</v>
      </c>
      <c r="M9" s="3"/>
      <c r="N9" s="2"/>
      <c r="O9" s="2"/>
      <c r="P9" s="2"/>
      <c r="Q9" s="2"/>
      <c r="R9" s="2"/>
      <c r="S9" s="2"/>
    </row>
    <row r="10" spans="1:19">
      <c r="A10" s="2"/>
      <c r="B10" s="5"/>
      <c r="C10" s="5"/>
      <c r="I10" s="2"/>
      <c r="J10" s="2"/>
      <c r="K10" s="112"/>
      <c r="L10" t="s">
        <v>1584</v>
      </c>
      <c r="M10" s="3"/>
      <c r="N10" s="2"/>
      <c r="O10" s="2"/>
      <c r="P10" s="2"/>
      <c r="Q10" s="2"/>
      <c r="R10" s="2"/>
      <c r="S10" s="2"/>
    </row>
    <row r="11" spans="1:19" ht="18.75">
      <c r="A11" s="2"/>
      <c r="B11" s="5"/>
      <c r="C11" s="57" t="s">
        <v>1668</v>
      </c>
      <c r="I11" s="2"/>
      <c r="J11" s="2"/>
      <c r="K11" s="135"/>
      <c r="M11" s="3"/>
      <c r="N11" s="2"/>
      <c r="O11" s="2"/>
      <c r="P11" s="2"/>
      <c r="Q11" s="2"/>
      <c r="R11" s="2"/>
      <c r="S11" s="2"/>
    </row>
    <row r="12" spans="1:19" ht="18.75">
      <c r="A12" s="57"/>
      <c r="B12" s="1"/>
      <c r="C12" s="1"/>
      <c r="D12" s="58"/>
      <c r="F12" s="64" t="s">
        <v>1604</v>
      </c>
      <c r="G12" s="65"/>
      <c r="H12" s="173"/>
      <c r="I12" s="65"/>
      <c r="J12" s="65"/>
      <c r="K12" s="65"/>
      <c r="L12" s="65"/>
      <c r="M12" s="65"/>
      <c r="N12" s="66"/>
      <c r="O12" s="3"/>
      <c r="P12" s="2"/>
      <c r="Q12" s="2"/>
      <c r="R12" s="2"/>
      <c r="S12" s="2"/>
    </row>
    <row r="13" spans="1:19" ht="90">
      <c r="A13" s="2"/>
      <c r="B13" s="2"/>
      <c r="C13" s="240" t="s">
        <v>1549</v>
      </c>
      <c r="D13" s="71" t="s">
        <v>1553</v>
      </c>
      <c r="E13" s="255" t="s">
        <v>1562</v>
      </c>
      <c r="F13" s="241" t="s">
        <v>1555</v>
      </c>
      <c r="G13" s="63" t="s">
        <v>1552</v>
      </c>
      <c r="H13" s="284" t="s">
        <v>1554</v>
      </c>
      <c r="I13" s="169" t="s">
        <v>1556</v>
      </c>
      <c r="J13" s="170" t="s">
        <v>1557</v>
      </c>
      <c r="K13" s="171" t="s">
        <v>1567</v>
      </c>
      <c r="L13" s="171" t="s">
        <v>1614</v>
      </c>
      <c r="M13" s="172" t="s">
        <v>1613</v>
      </c>
      <c r="N13" s="304" t="s">
        <v>1669</v>
      </c>
      <c r="O13" s="136" t="s">
        <v>1599</v>
      </c>
      <c r="P13" s="136" t="s">
        <v>1600</v>
      </c>
      <c r="Q13" s="136" t="s">
        <v>1598</v>
      </c>
      <c r="R13" s="136" t="s">
        <v>1601</v>
      </c>
    </row>
    <row r="14" spans="1:19">
      <c r="A14" s="2">
        <v>1</v>
      </c>
      <c r="B14" s="2"/>
      <c r="C14" s="94">
        <v>4</v>
      </c>
      <c r="D14" s="95" t="s">
        <v>1333</v>
      </c>
      <c r="E14" s="335" t="s">
        <v>1558</v>
      </c>
      <c r="F14" s="335">
        <v>382</v>
      </c>
      <c r="G14" s="340">
        <v>2216</v>
      </c>
      <c r="H14" s="344">
        <v>32</v>
      </c>
      <c r="I14" s="348">
        <v>123</v>
      </c>
      <c r="J14" s="352">
        <f t="shared" ref="J14:J45" si="0">I14/G14</f>
        <v>5.5505415162454871E-2</v>
      </c>
      <c r="K14" s="356" t="s">
        <v>1568</v>
      </c>
      <c r="L14" s="357">
        <v>173</v>
      </c>
      <c r="M14" s="358">
        <f t="shared" ref="M14:M45" si="1" xml:space="preserve"> L14/G14</f>
        <v>7.8068592057761732E-2</v>
      </c>
      <c r="N14" s="359">
        <v>5</v>
      </c>
      <c r="O14" s="142" t="s">
        <v>33</v>
      </c>
      <c r="P14" s="139" t="s">
        <v>293</v>
      </c>
      <c r="Q14" s="142" t="s">
        <v>33</v>
      </c>
      <c r="R14" s="142" t="s">
        <v>33</v>
      </c>
      <c r="S14" s="2"/>
    </row>
    <row r="15" spans="1:19">
      <c r="A15" s="2">
        <v>2</v>
      </c>
      <c r="B15" s="2"/>
      <c r="C15" s="113">
        <v>4</v>
      </c>
      <c r="D15" s="114" t="s">
        <v>1339</v>
      </c>
      <c r="E15" s="245"/>
      <c r="F15" s="245">
        <v>59</v>
      </c>
      <c r="G15" s="118">
        <v>7890</v>
      </c>
      <c r="H15" s="295">
        <v>92</v>
      </c>
      <c r="I15" s="117">
        <v>72</v>
      </c>
      <c r="J15" s="116">
        <f t="shared" si="0"/>
        <v>9.125475285171103E-3</v>
      </c>
      <c r="K15" s="151" t="s">
        <v>1569</v>
      </c>
      <c r="L15" s="115">
        <v>919</v>
      </c>
      <c r="M15" s="160">
        <f t="shared" si="1"/>
        <v>0.11647655259822561</v>
      </c>
      <c r="N15" s="308">
        <v>26</v>
      </c>
      <c r="O15" s="139" t="s">
        <v>447</v>
      </c>
      <c r="P15" s="142" t="s">
        <v>33</v>
      </c>
      <c r="Q15" s="142" t="s">
        <v>33</v>
      </c>
      <c r="R15" s="139" t="s">
        <v>83</v>
      </c>
      <c r="S15" s="2"/>
    </row>
    <row r="16" spans="1:19">
      <c r="A16" s="2">
        <v>3</v>
      </c>
      <c r="B16" s="2"/>
      <c r="C16" s="108">
        <v>4</v>
      </c>
      <c r="D16" s="109" t="s">
        <v>1535</v>
      </c>
      <c r="E16" s="337"/>
      <c r="F16" s="337"/>
      <c r="G16" s="342">
        <v>130</v>
      </c>
      <c r="H16" s="346">
        <v>297</v>
      </c>
      <c r="I16" s="350">
        <v>35</v>
      </c>
      <c r="J16" s="354">
        <f t="shared" si="0"/>
        <v>0.26923076923076922</v>
      </c>
      <c r="K16" s="154" t="s">
        <v>1566</v>
      </c>
      <c r="L16" s="110">
        <v>35</v>
      </c>
      <c r="M16" s="163">
        <f t="shared" si="1"/>
        <v>0.26923076923076922</v>
      </c>
      <c r="N16" s="361">
        <v>1</v>
      </c>
      <c r="O16" s="139" t="s">
        <v>195</v>
      </c>
      <c r="P16" s="139" t="s">
        <v>83</v>
      </c>
      <c r="Q16" s="139" t="s">
        <v>1142</v>
      </c>
      <c r="R16" s="139" t="s">
        <v>195</v>
      </c>
      <c r="S16" s="2"/>
    </row>
    <row r="17" spans="1:19">
      <c r="A17" s="2">
        <v>4</v>
      </c>
      <c r="B17" s="2"/>
      <c r="C17" s="113">
        <v>3</v>
      </c>
      <c r="D17" s="114" t="s">
        <v>1460</v>
      </c>
      <c r="E17" s="242" t="s">
        <v>1559</v>
      </c>
      <c r="F17" s="242">
        <v>1</v>
      </c>
      <c r="G17" s="122">
        <v>41233</v>
      </c>
      <c r="H17" s="285">
        <v>3</v>
      </c>
      <c r="I17" s="119">
        <v>338</v>
      </c>
      <c r="J17" s="121">
        <f t="shared" si="0"/>
        <v>8.1973176824388233E-3</v>
      </c>
      <c r="K17" s="151" t="s">
        <v>1570</v>
      </c>
      <c r="L17" s="115">
        <v>2889</v>
      </c>
      <c r="M17" s="160">
        <f t="shared" si="1"/>
        <v>7.0065239007591013E-2</v>
      </c>
      <c r="N17" s="305">
        <v>51</v>
      </c>
      <c r="O17" s="142" t="s">
        <v>33</v>
      </c>
      <c r="P17" s="142" t="s">
        <v>33</v>
      </c>
      <c r="Q17" s="15" t="s">
        <v>40</v>
      </c>
      <c r="R17" s="138"/>
      <c r="S17" s="2"/>
    </row>
    <row r="18" spans="1:19">
      <c r="A18" s="2">
        <v>5</v>
      </c>
      <c r="B18" s="2"/>
      <c r="C18" s="103">
        <v>3</v>
      </c>
      <c r="D18" s="104" t="s">
        <v>1521</v>
      </c>
      <c r="E18" s="338"/>
      <c r="F18" s="338"/>
      <c r="G18" s="343">
        <v>52</v>
      </c>
      <c r="H18" s="347">
        <v>231</v>
      </c>
      <c r="I18" s="351">
        <v>41</v>
      </c>
      <c r="J18" s="355">
        <f t="shared" si="0"/>
        <v>0.78846153846153844</v>
      </c>
      <c r="K18" s="156" t="s">
        <v>1566</v>
      </c>
      <c r="L18" s="105">
        <v>41</v>
      </c>
      <c r="M18" s="165">
        <f t="shared" si="1"/>
        <v>0.78846153846153844</v>
      </c>
      <c r="N18" s="362">
        <v>1</v>
      </c>
      <c r="O18" s="142" t="s">
        <v>33</v>
      </c>
      <c r="P18" s="142" t="s">
        <v>33</v>
      </c>
      <c r="Q18" s="142" t="s">
        <v>33</v>
      </c>
      <c r="R18" s="137"/>
      <c r="S18" s="2"/>
    </row>
    <row r="19" spans="1:19">
      <c r="A19" s="2">
        <v>6</v>
      </c>
      <c r="B19" s="2"/>
      <c r="C19" s="226">
        <v>2</v>
      </c>
      <c r="D19" s="228" t="s">
        <v>1211</v>
      </c>
      <c r="E19" s="336" t="s">
        <v>1560</v>
      </c>
      <c r="F19" s="336">
        <v>998</v>
      </c>
      <c r="G19" s="341">
        <v>1081</v>
      </c>
      <c r="H19" s="345">
        <v>15</v>
      </c>
      <c r="I19" s="349">
        <v>160</v>
      </c>
      <c r="J19" s="353">
        <f t="shared" si="0"/>
        <v>0.14801110083256244</v>
      </c>
      <c r="K19" s="215" t="s">
        <v>1578</v>
      </c>
      <c r="L19" s="216">
        <v>310</v>
      </c>
      <c r="M19" s="217">
        <f t="shared" si="1"/>
        <v>0.28677150786308975</v>
      </c>
      <c r="N19" s="360">
        <v>2</v>
      </c>
      <c r="O19" s="142" t="s">
        <v>33</v>
      </c>
      <c r="P19" s="139" t="s">
        <v>83</v>
      </c>
      <c r="Q19" s="137"/>
      <c r="R19" s="137"/>
      <c r="S19" s="2"/>
    </row>
    <row r="20" spans="1:19">
      <c r="A20" s="2">
        <v>7</v>
      </c>
      <c r="B20" s="2"/>
      <c r="C20" s="113">
        <v>2</v>
      </c>
      <c r="D20" s="114" t="s">
        <v>1233</v>
      </c>
      <c r="E20" s="259"/>
      <c r="F20" s="245">
        <v>160</v>
      </c>
      <c r="G20" s="118">
        <v>4076</v>
      </c>
      <c r="H20" s="295">
        <v>537</v>
      </c>
      <c r="I20" s="117">
        <v>25</v>
      </c>
      <c r="J20" s="116">
        <f t="shared" si="0"/>
        <v>6.1334641805691854E-3</v>
      </c>
      <c r="K20" s="151" t="s">
        <v>1579</v>
      </c>
      <c r="L20" s="115">
        <v>353</v>
      </c>
      <c r="M20" s="160">
        <f t="shared" si="1"/>
        <v>8.66045142296369E-2</v>
      </c>
      <c r="N20" s="308">
        <v>42</v>
      </c>
      <c r="O20" s="142" t="s">
        <v>33</v>
      </c>
      <c r="P20" s="142" t="s">
        <v>33</v>
      </c>
      <c r="Q20" s="137"/>
      <c r="R20" s="137"/>
      <c r="S20" s="2"/>
    </row>
    <row r="21" spans="1:19">
      <c r="A21" s="2">
        <v>8</v>
      </c>
      <c r="B21" s="2"/>
      <c r="C21" s="98">
        <v>2</v>
      </c>
      <c r="D21" s="99" t="s">
        <v>1290</v>
      </c>
      <c r="E21" s="261"/>
      <c r="F21" s="246"/>
      <c r="G21" s="124">
        <v>294</v>
      </c>
      <c r="H21" s="290">
        <v>51</v>
      </c>
      <c r="I21" s="123">
        <v>95</v>
      </c>
      <c r="J21" s="101">
        <f t="shared" si="0"/>
        <v>0.3231292517006803</v>
      </c>
      <c r="K21" s="153" t="s">
        <v>1566</v>
      </c>
      <c r="L21" s="100">
        <v>95</v>
      </c>
      <c r="M21" s="162">
        <f t="shared" si="1"/>
        <v>0.3231292517006803</v>
      </c>
      <c r="N21" s="310">
        <v>1</v>
      </c>
      <c r="O21" s="409" t="s">
        <v>1675</v>
      </c>
      <c r="P21" s="139" t="s">
        <v>293</v>
      </c>
      <c r="Q21" s="137"/>
      <c r="R21" s="137"/>
      <c r="S21" s="2"/>
    </row>
    <row r="22" spans="1:19">
      <c r="A22" s="2">
        <v>9</v>
      </c>
      <c r="B22" s="2"/>
      <c r="C22" s="108">
        <v>2</v>
      </c>
      <c r="D22" s="109" t="s">
        <v>1294</v>
      </c>
      <c r="E22" s="263"/>
      <c r="F22" s="248"/>
      <c r="G22" s="126">
        <v>11</v>
      </c>
      <c r="H22" s="277"/>
      <c r="I22" s="125">
        <v>3</v>
      </c>
      <c r="J22" s="111">
        <f t="shared" si="0"/>
        <v>0.27272727272727271</v>
      </c>
      <c r="K22" s="154" t="s">
        <v>1570</v>
      </c>
      <c r="L22" s="110">
        <v>8</v>
      </c>
      <c r="M22" s="163">
        <f t="shared" si="1"/>
        <v>0.72727272727272729</v>
      </c>
      <c r="N22" s="313">
        <v>2</v>
      </c>
      <c r="O22" s="142" t="s">
        <v>33</v>
      </c>
      <c r="P22" s="142" t="s">
        <v>33</v>
      </c>
      <c r="Q22" s="137"/>
      <c r="R22" s="137"/>
      <c r="S22" s="2"/>
    </row>
    <row r="23" spans="1:19">
      <c r="A23" s="2">
        <v>10</v>
      </c>
      <c r="B23" s="2"/>
      <c r="C23" s="59">
        <v>2</v>
      </c>
      <c r="D23" s="221" t="s">
        <v>1298</v>
      </c>
      <c r="E23" s="283"/>
      <c r="F23" s="253"/>
      <c r="G23" s="132">
        <v>610</v>
      </c>
      <c r="H23" s="303"/>
      <c r="I23" s="222">
        <v>2</v>
      </c>
      <c r="J23" s="87">
        <f t="shared" si="0"/>
        <v>3.2786885245901639E-3</v>
      </c>
      <c r="K23" s="157" t="s">
        <v>1605</v>
      </c>
      <c r="L23" s="86">
        <v>212</v>
      </c>
      <c r="M23" s="166">
        <f t="shared" si="1"/>
        <v>0.34754098360655739</v>
      </c>
      <c r="N23" s="323">
        <v>23</v>
      </c>
      <c r="O23" s="148" t="s">
        <v>310</v>
      </c>
      <c r="P23" s="148" t="s">
        <v>310</v>
      </c>
      <c r="Q23" s="137"/>
      <c r="R23" s="137"/>
      <c r="S23" s="2"/>
    </row>
    <row r="24" spans="1:19">
      <c r="A24" s="2">
        <v>11</v>
      </c>
      <c r="B24" s="2"/>
      <c r="C24" s="113">
        <v>2</v>
      </c>
      <c r="D24" s="114" t="s">
        <v>1324</v>
      </c>
      <c r="E24" s="259"/>
      <c r="F24" s="245"/>
      <c r="G24" s="118">
        <v>70</v>
      </c>
      <c r="H24" s="295"/>
      <c r="I24" s="117">
        <v>1</v>
      </c>
      <c r="J24" s="116">
        <f t="shared" si="0"/>
        <v>1.4285714285714285E-2</v>
      </c>
      <c r="K24" s="151" t="s">
        <v>1580</v>
      </c>
      <c r="L24" s="115">
        <v>28</v>
      </c>
      <c r="M24" s="160">
        <f t="shared" si="1"/>
        <v>0.4</v>
      </c>
      <c r="N24" s="308">
        <v>10</v>
      </c>
      <c r="O24" s="142" t="s">
        <v>33</v>
      </c>
      <c r="P24" s="142" t="s">
        <v>33</v>
      </c>
      <c r="Q24" s="137"/>
      <c r="R24" s="137"/>
      <c r="S24" s="2"/>
    </row>
    <row r="25" spans="1:19">
      <c r="A25" s="2">
        <v>12</v>
      </c>
      <c r="B25" s="2"/>
      <c r="C25" s="113">
        <v>2</v>
      </c>
      <c r="D25" s="114" t="s">
        <v>1329</v>
      </c>
      <c r="E25" s="259"/>
      <c r="F25" s="245"/>
      <c r="G25" s="118">
        <v>70</v>
      </c>
      <c r="H25" s="295"/>
      <c r="I25" s="117">
        <v>1</v>
      </c>
      <c r="J25" s="116">
        <f t="shared" si="0"/>
        <v>1.4285714285714285E-2</v>
      </c>
      <c r="K25" s="159" t="s">
        <v>1581</v>
      </c>
      <c r="L25" s="150">
        <v>45</v>
      </c>
      <c r="M25" s="168">
        <f t="shared" si="1"/>
        <v>0.6428571428571429</v>
      </c>
      <c r="N25" s="308">
        <v>7</v>
      </c>
      <c r="O25" s="139" t="s">
        <v>415</v>
      </c>
      <c r="P25" s="142" t="s">
        <v>33</v>
      </c>
      <c r="Q25" s="137"/>
      <c r="R25" s="137"/>
      <c r="S25" s="2"/>
    </row>
    <row r="26" spans="1:19">
      <c r="A26" s="2">
        <v>13</v>
      </c>
      <c r="B26" s="2"/>
      <c r="C26" s="113">
        <v>2</v>
      </c>
      <c r="D26" s="114" t="s">
        <v>1343</v>
      </c>
      <c r="E26" s="259"/>
      <c r="F26" s="245">
        <v>256</v>
      </c>
      <c r="G26" s="118">
        <v>2970</v>
      </c>
      <c r="H26" s="295">
        <v>711</v>
      </c>
      <c r="I26" s="117">
        <v>20</v>
      </c>
      <c r="J26" s="116">
        <f t="shared" si="0"/>
        <v>6.7340067340067337E-3</v>
      </c>
      <c r="K26" s="151" t="s">
        <v>1570</v>
      </c>
      <c r="L26" s="115">
        <v>240</v>
      </c>
      <c r="M26" s="160">
        <f t="shared" si="1"/>
        <v>8.0808080808080815E-2</v>
      </c>
      <c r="N26" s="308">
        <v>47</v>
      </c>
      <c r="O26" s="145" t="s">
        <v>466</v>
      </c>
      <c r="P26" s="139" t="s">
        <v>472</v>
      </c>
      <c r="Q26" s="137"/>
      <c r="R26" s="137"/>
      <c r="S26" s="2"/>
    </row>
    <row r="27" spans="1:19">
      <c r="A27" s="2">
        <v>14</v>
      </c>
      <c r="B27" s="2"/>
      <c r="C27" s="94">
        <v>2</v>
      </c>
      <c r="D27" s="95" t="s">
        <v>1391</v>
      </c>
      <c r="E27" s="262"/>
      <c r="F27" s="247"/>
      <c r="G27" s="128">
        <v>596</v>
      </c>
      <c r="H27" s="291">
        <v>332</v>
      </c>
      <c r="I27" s="127">
        <v>33</v>
      </c>
      <c r="J27" s="97">
        <f t="shared" si="0"/>
        <v>5.5369127516778527E-2</v>
      </c>
      <c r="K27" s="155" t="s">
        <v>1582</v>
      </c>
      <c r="L27" s="96">
        <v>118</v>
      </c>
      <c r="M27" s="164">
        <f t="shared" si="1"/>
        <v>0.19798657718120805</v>
      </c>
      <c r="N27" s="312">
        <v>5</v>
      </c>
      <c r="O27" s="139" t="s">
        <v>614</v>
      </c>
      <c r="P27" s="139" t="s">
        <v>195</v>
      </c>
      <c r="Q27" s="137"/>
      <c r="R27" s="137"/>
      <c r="S27" s="2"/>
    </row>
    <row r="28" spans="1:19">
      <c r="A28" s="2">
        <v>15</v>
      </c>
      <c r="B28" s="2"/>
      <c r="C28" s="98">
        <v>2</v>
      </c>
      <c r="D28" s="99" t="s">
        <v>1411</v>
      </c>
      <c r="E28" s="261"/>
      <c r="F28" s="246"/>
      <c r="G28" s="124">
        <v>75</v>
      </c>
      <c r="H28" s="290">
        <v>455</v>
      </c>
      <c r="I28" s="123">
        <v>27</v>
      </c>
      <c r="J28" s="101">
        <f t="shared" si="0"/>
        <v>0.36</v>
      </c>
      <c r="K28" s="153" t="s">
        <v>1566</v>
      </c>
      <c r="L28" s="100">
        <v>27</v>
      </c>
      <c r="M28" s="162">
        <f t="shared" si="1"/>
        <v>0.36</v>
      </c>
      <c r="N28" s="310">
        <v>1</v>
      </c>
      <c r="O28" s="139" t="s">
        <v>674</v>
      </c>
      <c r="P28" s="139" t="s">
        <v>679</v>
      </c>
      <c r="Q28" s="137"/>
      <c r="R28" s="137"/>
      <c r="S28" s="2"/>
    </row>
    <row r="29" spans="1:19">
      <c r="A29" s="2">
        <v>16</v>
      </c>
      <c r="B29" s="2"/>
      <c r="C29" s="113">
        <v>2</v>
      </c>
      <c r="D29" s="114" t="s">
        <v>1423</v>
      </c>
      <c r="E29" s="259"/>
      <c r="F29" s="245"/>
      <c r="G29" s="118">
        <v>396</v>
      </c>
      <c r="H29" s="295"/>
      <c r="I29" s="117">
        <v>8</v>
      </c>
      <c r="J29" s="116">
        <f t="shared" si="0"/>
        <v>2.0202020202020204E-2</v>
      </c>
      <c r="K29" s="151" t="s">
        <v>1583</v>
      </c>
      <c r="L29" s="115">
        <v>38</v>
      </c>
      <c r="M29" s="160">
        <f t="shared" si="1"/>
        <v>9.5959595959595953E-2</v>
      </c>
      <c r="N29" s="308">
        <v>11</v>
      </c>
      <c r="O29" s="139" t="s">
        <v>72</v>
      </c>
      <c r="P29" s="139" t="s">
        <v>195</v>
      </c>
      <c r="Q29" s="137"/>
      <c r="R29" s="137"/>
      <c r="S29" s="2"/>
    </row>
    <row r="30" spans="1:19">
      <c r="A30" s="2">
        <v>17</v>
      </c>
      <c r="B30" s="2"/>
      <c r="C30" s="94">
        <v>2</v>
      </c>
      <c r="D30" s="95" t="s">
        <v>1426</v>
      </c>
      <c r="E30" s="262"/>
      <c r="F30" s="247">
        <v>464</v>
      </c>
      <c r="G30" s="128">
        <v>1952</v>
      </c>
      <c r="H30" s="291">
        <v>65</v>
      </c>
      <c r="I30" s="127">
        <v>88</v>
      </c>
      <c r="J30" s="97">
        <f t="shared" si="0"/>
        <v>4.5081967213114756E-2</v>
      </c>
      <c r="K30" s="155" t="s">
        <v>1582</v>
      </c>
      <c r="L30" s="96"/>
      <c r="M30" s="164">
        <f t="shared" si="1"/>
        <v>0</v>
      </c>
      <c r="N30" s="312">
        <v>6</v>
      </c>
      <c r="O30" s="139" t="s">
        <v>51</v>
      </c>
      <c r="P30" s="139" t="s">
        <v>154</v>
      </c>
      <c r="Q30" s="137"/>
      <c r="R30" s="137"/>
      <c r="S30" s="2"/>
    </row>
    <row r="31" spans="1:19">
      <c r="A31" s="2">
        <v>18</v>
      </c>
      <c r="B31" s="2"/>
      <c r="C31" s="103">
        <v>2</v>
      </c>
      <c r="D31" s="104" t="s">
        <v>1438</v>
      </c>
      <c r="E31" s="264"/>
      <c r="F31" s="249"/>
      <c r="G31" s="130">
        <v>100</v>
      </c>
      <c r="H31" s="273">
        <v>89</v>
      </c>
      <c r="I31" s="129">
        <v>72</v>
      </c>
      <c r="J31" s="106">
        <f t="shared" si="0"/>
        <v>0.72</v>
      </c>
      <c r="K31" s="156" t="s">
        <v>1566</v>
      </c>
      <c r="L31" s="105">
        <v>72</v>
      </c>
      <c r="M31" s="165">
        <f t="shared" si="1"/>
        <v>0.72</v>
      </c>
      <c r="N31" s="314">
        <v>1</v>
      </c>
      <c r="O31" s="139" t="s">
        <v>195</v>
      </c>
      <c r="P31" s="139" t="s">
        <v>603</v>
      </c>
      <c r="Q31" s="137"/>
      <c r="R31" s="137"/>
      <c r="S31" s="2"/>
    </row>
    <row r="32" spans="1:19">
      <c r="A32" s="2">
        <v>19</v>
      </c>
      <c r="B32" s="2"/>
      <c r="C32" s="94">
        <v>2</v>
      </c>
      <c r="D32" s="95" t="s">
        <v>1467</v>
      </c>
      <c r="E32" s="262"/>
      <c r="F32" s="247">
        <v>440</v>
      </c>
      <c r="G32" s="128">
        <v>2013</v>
      </c>
      <c r="H32" s="291">
        <v>34</v>
      </c>
      <c r="I32" s="127">
        <v>120</v>
      </c>
      <c r="J32" s="97">
        <f t="shared" si="0"/>
        <v>5.9612518628912071E-2</v>
      </c>
      <c r="K32" s="155" t="s">
        <v>1569</v>
      </c>
      <c r="L32" s="96">
        <v>259</v>
      </c>
      <c r="M32" s="164">
        <f t="shared" si="1"/>
        <v>0.12866368604073522</v>
      </c>
      <c r="N32" s="312">
        <v>3</v>
      </c>
      <c r="O32" s="142" t="s">
        <v>33</v>
      </c>
      <c r="P32" s="142" t="s">
        <v>33</v>
      </c>
      <c r="Q32" s="138"/>
      <c r="R32" s="137"/>
      <c r="S32" s="2"/>
    </row>
    <row r="33" spans="1:19">
      <c r="A33" s="2">
        <v>20</v>
      </c>
      <c r="B33" s="2"/>
      <c r="C33" s="226">
        <v>2</v>
      </c>
      <c r="D33" s="228" t="s">
        <v>1468</v>
      </c>
      <c r="E33" s="256"/>
      <c r="F33" s="243"/>
      <c r="G33" s="212">
        <v>63</v>
      </c>
      <c r="H33" s="286"/>
      <c r="I33" s="218">
        <v>10</v>
      </c>
      <c r="J33" s="214">
        <f t="shared" si="0"/>
        <v>0.15873015873015872</v>
      </c>
      <c r="K33" s="215" t="s">
        <v>1568</v>
      </c>
      <c r="L33" s="216">
        <v>30</v>
      </c>
      <c r="M33" s="217">
        <f t="shared" si="1"/>
        <v>0.47619047619047616</v>
      </c>
      <c r="N33" s="306">
        <v>2</v>
      </c>
      <c r="O33" s="142" t="s">
        <v>33</v>
      </c>
      <c r="P33" s="142" t="s">
        <v>33</v>
      </c>
      <c r="Q33" s="137"/>
      <c r="R33" s="137"/>
      <c r="S33" s="2"/>
    </row>
    <row r="34" spans="1:19">
      <c r="A34" s="2">
        <v>21</v>
      </c>
      <c r="B34" s="2"/>
      <c r="C34" s="108">
        <v>2</v>
      </c>
      <c r="D34" s="109" t="s">
        <v>1469</v>
      </c>
      <c r="E34" s="263"/>
      <c r="F34" s="248"/>
      <c r="G34" s="126">
        <v>44</v>
      </c>
      <c r="H34" s="277"/>
      <c r="I34" s="125">
        <v>11</v>
      </c>
      <c r="J34" s="111">
        <f t="shared" si="0"/>
        <v>0.25</v>
      </c>
      <c r="K34" s="154" t="s">
        <v>1586</v>
      </c>
      <c r="L34" s="110">
        <v>11</v>
      </c>
      <c r="M34" s="163">
        <f t="shared" si="1"/>
        <v>0.25</v>
      </c>
      <c r="N34" s="313">
        <v>1</v>
      </c>
      <c r="O34" s="139" t="s">
        <v>51</v>
      </c>
      <c r="P34" s="139" t="s">
        <v>83</v>
      </c>
      <c r="Q34" s="137"/>
      <c r="R34" s="137"/>
      <c r="S34" s="2"/>
    </row>
    <row r="35" spans="1:19">
      <c r="A35" s="2">
        <v>22</v>
      </c>
      <c r="B35" s="2"/>
      <c r="C35" s="108">
        <v>2</v>
      </c>
      <c r="D35" s="109" t="s">
        <v>1479</v>
      </c>
      <c r="E35" s="263"/>
      <c r="F35" s="248"/>
      <c r="G35" s="126">
        <v>474</v>
      </c>
      <c r="H35" s="277">
        <v>37</v>
      </c>
      <c r="I35" s="125">
        <v>118</v>
      </c>
      <c r="J35" s="111">
        <f t="shared" si="0"/>
        <v>0.24894514767932491</v>
      </c>
      <c r="K35" s="154" t="s">
        <v>1566</v>
      </c>
      <c r="L35" s="110">
        <v>118</v>
      </c>
      <c r="M35" s="163">
        <f t="shared" si="1"/>
        <v>0.24894514767932491</v>
      </c>
      <c r="N35" s="313">
        <v>1</v>
      </c>
      <c r="O35" s="142" t="s">
        <v>33</v>
      </c>
      <c r="P35" s="142" t="s">
        <v>33</v>
      </c>
      <c r="Q35" s="137"/>
      <c r="R35" s="137"/>
      <c r="S35" s="2"/>
    </row>
    <row r="36" spans="1:19">
      <c r="A36" s="2">
        <v>23</v>
      </c>
      <c r="B36" s="2"/>
      <c r="C36" s="98">
        <v>2</v>
      </c>
      <c r="D36" s="232" t="s">
        <v>1480</v>
      </c>
      <c r="E36" s="261"/>
      <c r="F36" s="246"/>
      <c r="G36" s="124">
        <v>148</v>
      </c>
      <c r="H36" s="290">
        <v>131</v>
      </c>
      <c r="I36" s="123">
        <v>57</v>
      </c>
      <c r="J36" s="101">
        <f t="shared" si="0"/>
        <v>0.38513513513513514</v>
      </c>
      <c r="K36" s="153" t="s">
        <v>1566</v>
      </c>
      <c r="L36" s="100">
        <v>57</v>
      </c>
      <c r="M36" s="162">
        <f t="shared" si="1"/>
        <v>0.38513513513513514</v>
      </c>
      <c r="N36" s="310">
        <v>1</v>
      </c>
      <c r="O36" s="139" t="s">
        <v>685</v>
      </c>
      <c r="P36" s="139" t="s">
        <v>51</v>
      </c>
      <c r="Q36" s="137"/>
      <c r="R36" s="137"/>
      <c r="S36" s="2"/>
    </row>
    <row r="37" spans="1:19">
      <c r="A37" s="2">
        <v>24</v>
      </c>
      <c r="B37" s="2"/>
      <c r="C37" s="94">
        <v>2</v>
      </c>
      <c r="D37" s="95" t="s">
        <v>1481</v>
      </c>
      <c r="E37" s="262"/>
      <c r="F37" s="247">
        <v>498</v>
      </c>
      <c r="G37" s="128">
        <v>1839</v>
      </c>
      <c r="H37" s="291">
        <v>29</v>
      </c>
      <c r="I37" s="127">
        <v>132</v>
      </c>
      <c r="J37" s="97">
        <f t="shared" si="0"/>
        <v>7.177814029363784E-2</v>
      </c>
      <c r="K37" s="175" t="s">
        <v>1568</v>
      </c>
      <c r="L37" s="176">
        <v>178</v>
      </c>
      <c r="M37" s="177">
        <f t="shared" si="1"/>
        <v>9.6791734638390428E-2</v>
      </c>
      <c r="N37" s="311">
        <v>4</v>
      </c>
      <c r="O37" s="148" t="s">
        <v>913</v>
      </c>
      <c r="P37" s="139" t="s">
        <v>293</v>
      </c>
      <c r="Q37" s="137"/>
      <c r="R37" s="137"/>
      <c r="S37" s="2"/>
    </row>
    <row r="38" spans="1:19">
      <c r="A38" s="2">
        <v>25</v>
      </c>
      <c r="B38" s="2"/>
      <c r="C38" s="226">
        <v>2</v>
      </c>
      <c r="D38" s="228" t="s">
        <v>1492</v>
      </c>
      <c r="E38" s="256"/>
      <c r="F38" s="243"/>
      <c r="G38" s="212">
        <v>726</v>
      </c>
      <c r="H38" s="286">
        <v>27</v>
      </c>
      <c r="I38" s="218">
        <v>137</v>
      </c>
      <c r="J38" s="214">
        <f t="shared" si="0"/>
        <v>0.18870523415977961</v>
      </c>
      <c r="K38" s="215" t="s">
        <v>1566</v>
      </c>
      <c r="L38" s="216">
        <v>137</v>
      </c>
      <c r="M38" s="217">
        <f t="shared" si="1"/>
        <v>0.18870523415977961</v>
      </c>
      <c r="N38" s="306">
        <v>1</v>
      </c>
      <c r="O38" s="142" t="s">
        <v>33</v>
      </c>
      <c r="P38" s="142" t="s">
        <v>33</v>
      </c>
      <c r="Q38" s="137"/>
      <c r="R38" s="137"/>
      <c r="S38" s="2"/>
    </row>
    <row r="39" spans="1:19">
      <c r="A39" s="2">
        <v>26</v>
      </c>
      <c r="B39" s="2"/>
      <c r="C39" s="113">
        <v>2</v>
      </c>
      <c r="D39" s="114" t="s">
        <v>1493</v>
      </c>
      <c r="E39" s="259"/>
      <c r="F39" s="245"/>
      <c r="G39" s="118">
        <v>983</v>
      </c>
      <c r="H39" s="295">
        <v>887</v>
      </c>
      <c r="I39" s="117">
        <v>17</v>
      </c>
      <c r="J39" s="116">
        <f t="shared" si="0"/>
        <v>1.7293997965412006E-2</v>
      </c>
      <c r="K39" s="151" t="s">
        <v>1587</v>
      </c>
      <c r="L39" s="115">
        <v>167</v>
      </c>
      <c r="M39" s="160">
        <f t="shared" si="1"/>
        <v>0.16988809766022381</v>
      </c>
      <c r="N39" s="308">
        <v>13</v>
      </c>
      <c r="O39" s="139" t="s">
        <v>961</v>
      </c>
      <c r="P39" s="142" t="s">
        <v>33</v>
      </c>
      <c r="Q39" s="137"/>
      <c r="R39" s="137"/>
      <c r="S39" s="2"/>
    </row>
    <row r="40" spans="1:19">
      <c r="A40" s="2">
        <v>27</v>
      </c>
      <c r="B40" s="2"/>
      <c r="C40" s="113">
        <v>2</v>
      </c>
      <c r="D40" s="231" t="s">
        <v>1498</v>
      </c>
      <c r="E40" s="259"/>
      <c r="F40" s="245"/>
      <c r="G40" s="118">
        <v>88</v>
      </c>
      <c r="H40" s="295"/>
      <c r="I40" s="117">
        <v>1</v>
      </c>
      <c r="J40" s="116">
        <f t="shared" si="0"/>
        <v>1.1363636363636364E-2</v>
      </c>
      <c r="K40" s="151" t="s">
        <v>1579</v>
      </c>
      <c r="L40" s="115">
        <v>22</v>
      </c>
      <c r="M40" s="160">
        <f t="shared" si="1"/>
        <v>0.25</v>
      </c>
      <c r="N40" s="308">
        <v>12</v>
      </c>
      <c r="O40" s="139" t="s">
        <v>51</v>
      </c>
      <c r="P40" s="139" t="s">
        <v>51</v>
      </c>
      <c r="Q40" s="137"/>
      <c r="R40" s="137"/>
      <c r="S40" s="2"/>
    </row>
    <row r="41" spans="1:19">
      <c r="A41" s="2">
        <v>28</v>
      </c>
      <c r="B41" s="2"/>
      <c r="C41" s="108">
        <v>2</v>
      </c>
      <c r="D41" s="109" t="s">
        <v>1500</v>
      </c>
      <c r="E41" s="263"/>
      <c r="F41" s="248"/>
      <c r="G41" s="126">
        <v>141</v>
      </c>
      <c r="H41" s="277">
        <v>283</v>
      </c>
      <c r="I41" s="125">
        <v>36</v>
      </c>
      <c r="J41" s="111">
        <f t="shared" si="0"/>
        <v>0.25531914893617019</v>
      </c>
      <c r="K41" s="154" t="s">
        <v>1566</v>
      </c>
      <c r="L41" s="110">
        <v>36</v>
      </c>
      <c r="M41" s="163">
        <f t="shared" si="1"/>
        <v>0.25531914893617019</v>
      </c>
      <c r="N41" s="313">
        <v>1</v>
      </c>
      <c r="O41" s="142" t="s">
        <v>33</v>
      </c>
      <c r="P41" s="142" t="s">
        <v>33</v>
      </c>
      <c r="Q41" s="137"/>
      <c r="R41" s="137"/>
      <c r="S41" s="2"/>
    </row>
    <row r="42" spans="1:19">
      <c r="A42" s="2">
        <v>29</v>
      </c>
      <c r="B42" s="2"/>
      <c r="C42" s="59">
        <v>2</v>
      </c>
      <c r="D42" s="46" t="s">
        <v>1501</v>
      </c>
      <c r="E42" s="265"/>
      <c r="F42" s="250">
        <v>156</v>
      </c>
      <c r="G42" s="132">
        <v>4120</v>
      </c>
      <c r="H42" s="294"/>
      <c r="I42" s="131">
        <v>0</v>
      </c>
      <c r="J42" s="87">
        <f t="shared" si="0"/>
        <v>0</v>
      </c>
      <c r="K42" s="157" t="s">
        <v>1587</v>
      </c>
      <c r="L42" s="86">
        <v>682</v>
      </c>
      <c r="M42" s="166">
        <f t="shared" si="1"/>
        <v>0.16553398058252428</v>
      </c>
      <c r="N42" s="315" t="s">
        <v>1588</v>
      </c>
      <c r="O42" s="142" t="s">
        <v>33</v>
      </c>
      <c r="P42" s="142" t="s">
        <v>33</v>
      </c>
      <c r="Q42" s="137"/>
      <c r="R42" s="137"/>
      <c r="S42" s="2"/>
    </row>
    <row r="43" spans="1:19">
      <c r="A43" s="2">
        <v>30</v>
      </c>
      <c r="B43" s="2"/>
      <c r="C43" s="333">
        <v>2</v>
      </c>
      <c r="D43" s="334" t="s">
        <v>1519</v>
      </c>
      <c r="E43" s="339"/>
      <c r="F43" s="251"/>
      <c r="G43" s="199">
        <v>56</v>
      </c>
      <c r="H43" s="300">
        <v>458</v>
      </c>
      <c r="I43" s="200">
        <v>27</v>
      </c>
      <c r="J43" s="201">
        <f t="shared" si="0"/>
        <v>0.48214285714285715</v>
      </c>
      <c r="K43" s="202" t="s">
        <v>1566</v>
      </c>
      <c r="L43" s="203">
        <v>27</v>
      </c>
      <c r="M43" s="204">
        <f t="shared" si="1"/>
        <v>0.48214285714285715</v>
      </c>
      <c r="N43" s="363">
        <v>1</v>
      </c>
      <c r="O43" s="142" t="s">
        <v>33</v>
      </c>
      <c r="P43" s="139" t="s">
        <v>1071</v>
      </c>
      <c r="Q43" s="137"/>
      <c r="R43" s="137"/>
      <c r="S43" s="2"/>
    </row>
    <row r="44" spans="1:19">
      <c r="A44" s="2">
        <v>31</v>
      </c>
      <c r="B44" s="2"/>
      <c r="C44" s="94">
        <v>2</v>
      </c>
      <c r="D44" s="95" t="s">
        <v>1520</v>
      </c>
      <c r="E44" s="262"/>
      <c r="F44" s="247"/>
      <c r="G44" s="128">
        <v>393</v>
      </c>
      <c r="H44" s="291">
        <v>629</v>
      </c>
      <c r="I44" s="127">
        <v>22</v>
      </c>
      <c r="J44" s="97">
        <f t="shared" si="0"/>
        <v>5.5979643765903309E-2</v>
      </c>
      <c r="K44" s="155" t="s">
        <v>1589</v>
      </c>
      <c r="L44" s="96">
        <v>53</v>
      </c>
      <c r="M44" s="164">
        <f t="shared" si="1"/>
        <v>0.13486005089058525</v>
      </c>
      <c r="N44" s="312">
        <v>5</v>
      </c>
      <c r="O44" s="145" t="s">
        <v>1076</v>
      </c>
      <c r="P44" s="145" t="s">
        <v>1077</v>
      </c>
      <c r="Q44" s="137"/>
      <c r="R44" s="137"/>
      <c r="S44" s="2"/>
    </row>
    <row r="45" spans="1:19">
      <c r="A45" s="2">
        <v>32</v>
      </c>
      <c r="B45" s="2"/>
      <c r="C45" s="333">
        <v>2</v>
      </c>
      <c r="D45" s="334" t="s">
        <v>1539</v>
      </c>
      <c r="E45" s="339"/>
      <c r="F45" s="251"/>
      <c r="G45" s="199">
        <v>59</v>
      </c>
      <c r="H45" s="300">
        <v>310</v>
      </c>
      <c r="I45" s="200">
        <v>34</v>
      </c>
      <c r="J45" s="201">
        <f t="shared" si="0"/>
        <v>0.57627118644067798</v>
      </c>
      <c r="K45" s="202" t="s">
        <v>1566</v>
      </c>
      <c r="L45" s="203">
        <v>34</v>
      </c>
      <c r="M45" s="204">
        <f t="shared" si="1"/>
        <v>0.57627118644067798</v>
      </c>
      <c r="N45" s="363">
        <v>1</v>
      </c>
      <c r="O45" s="145" t="s">
        <v>1155</v>
      </c>
      <c r="P45" s="145" t="s">
        <v>1155</v>
      </c>
      <c r="Q45" s="138"/>
      <c r="R45" s="138"/>
      <c r="S45" s="2"/>
    </row>
    <row r="46" spans="1:19">
      <c r="A46" s="2">
        <v>33</v>
      </c>
      <c r="B46" s="2"/>
      <c r="C46" s="113">
        <v>2</v>
      </c>
      <c r="D46" s="114" t="s">
        <v>1540</v>
      </c>
      <c r="E46" s="259"/>
      <c r="F46" s="245">
        <v>582</v>
      </c>
      <c r="G46" s="118">
        <v>1643</v>
      </c>
      <c r="H46" s="295">
        <v>259</v>
      </c>
      <c r="I46" s="117">
        <v>38</v>
      </c>
      <c r="J46" s="116">
        <f t="shared" ref="J46:J65" si="2">I46/G46</f>
        <v>2.3128423615337797E-2</v>
      </c>
      <c r="K46" s="151" t="s">
        <v>1583</v>
      </c>
      <c r="L46" s="115">
        <v>183</v>
      </c>
      <c r="M46" s="160">
        <f t="shared" ref="M46:M65" si="3" xml:space="preserve"> L46/G46</f>
        <v>0.11138161898965307</v>
      </c>
      <c r="N46" s="308">
        <v>13</v>
      </c>
      <c r="O46" s="142" t="s">
        <v>33</v>
      </c>
      <c r="P46" s="142" t="s">
        <v>33</v>
      </c>
      <c r="Q46" s="137"/>
      <c r="R46" s="137"/>
      <c r="S46" s="2"/>
    </row>
    <row r="47" spans="1:19">
      <c r="A47" s="2">
        <v>34</v>
      </c>
      <c r="B47" s="2"/>
      <c r="C47" s="98">
        <v>2</v>
      </c>
      <c r="D47" s="99" t="s">
        <v>1542</v>
      </c>
      <c r="E47" s="261"/>
      <c r="F47" s="246"/>
      <c r="G47" s="124">
        <v>405</v>
      </c>
      <c r="H47" s="290">
        <v>24</v>
      </c>
      <c r="I47" s="123">
        <v>142</v>
      </c>
      <c r="J47" s="101">
        <f t="shared" si="2"/>
        <v>0.35061728395061731</v>
      </c>
      <c r="K47" s="153" t="s">
        <v>1566</v>
      </c>
      <c r="L47" s="100">
        <v>142</v>
      </c>
      <c r="M47" s="162">
        <f t="shared" si="3"/>
        <v>0.35061728395061731</v>
      </c>
      <c r="N47" s="310">
        <v>1</v>
      </c>
      <c r="O47" s="142" t="s">
        <v>33</v>
      </c>
      <c r="P47" s="142" t="s">
        <v>33</v>
      </c>
      <c r="Q47" s="137"/>
      <c r="R47" s="137"/>
      <c r="S47" s="2"/>
    </row>
    <row r="48" spans="1:19">
      <c r="A48" s="2">
        <v>35</v>
      </c>
      <c r="B48" s="2"/>
      <c r="C48" s="113">
        <v>2</v>
      </c>
      <c r="D48" s="114" t="s">
        <v>1544</v>
      </c>
      <c r="E48" s="257"/>
      <c r="F48" s="244">
        <v>23</v>
      </c>
      <c r="G48" s="233">
        <v>11565</v>
      </c>
      <c r="H48" s="287">
        <v>6</v>
      </c>
      <c r="I48" s="234">
        <v>221</v>
      </c>
      <c r="J48" s="235">
        <f t="shared" si="2"/>
        <v>1.9109381755296154E-2</v>
      </c>
      <c r="K48" s="236" t="s">
        <v>1570</v>
      </c>
      <c r="L48" s="237">
        <v>711</v>
      </c>
      <c r="M48" s="238">
        <f t="shared" si="3"/>
        <v>6.147859922178988E-2</v>
      </c>
      <c r="N48" s="307">
        <v>14</v>
      </c>
      <c r="O48" s="142" t="s">
        <v>33</v>
      </c>
      <c r="P48" s="142" t="s">
        <v>33</v>
      </c>
      <c r="Q48" s="138"/>
      <c r="R48" s="138"/>
      <c r="S48" s="2"/>
    </row>
    <row r="49" spans="1:19">
      <c r="A49" s="2">
        <v>36</v>
      </c>
      <c r="B49" s="2"/>
      <c r="C49" s="60">
        <v>1</v>
      </c>
      <c r="D49" s="331" t="s">
        <v>1194</v>
      </c>
      <c r="E49" s="282"/>
      <c r="F49" s="250"/>
      <c r="G49" s="132">
        <v>214</v>
      </c>
      <c r="H49" s="299"/>
      <c r="I49" s="67">
        <v>0</v>
      </c>
      <c r="J49" s="87">
        <f t="shared" si="2"/>
        <v>0</v>
      </c>
      <c r="K49" s="157" t="s">
        <v>1590</v>
      </c>
      <c r="L49" s="86">
        <v>111</v>
      </c>
      <c r="M49" s="166">
        <f t="shared" si="3"/>
        <v>0.51869158878504673</v>
      </c>
      <c r="N49" s="323" t="s">
        <v>1588</v>
      </c>
      <c r="O49" s="145" t="s">
        <v>32</v>
      </c>
      <c r="P49" s="137"/>
      <c r="Q49" s="137"/>
      <c r="R49" s="137"/>
      <c r="S49" s="2"/>
    </row>
    <row r="50" spans="1:19">
      <c r="A50" s="2">
        <v>37</v>
      </c>
      <c r="B50" s="2"/>
      <c r="C50" s="186">
        <v>1</v>
      </c>
      <c r="D50" s="190" t="s">
        <v>1198</v>
      </c>
      <c r="E50" s="272"/>
      <c r="F50" s="248"/>
      <c r="G50" s="126">
        <v>16</v>
      </c>
      <c r="H50" s="298"/>
      <c r="I50" s="209">
        <v>4</v>
      </c>
      <c r="J50" s="111">
        <f t="shared" si="2"/>
        <v>0.25</v>
      </c>
      <c r="K50" s="154" t="s">
        <v>1591</v>
      </c>
      <c r="L50" s="110">
        <v>5</v>
      </c>
      <c r="M50" s="163">
        <f t="shared" si="3"/>
        <v>0.3125</v>
      </c>
      <c r="N50" s="322">
        <v>2</v>
      </c>
      <c r="O50" s="142" t="s">
        <v>33</v>
      </c>
      <c r="P50" s="137"/>
      <c r="Q50" s="137"/>
      <c r="R50" s="137"/>
      <c r="S50" s="2"/>
    </row>
    <row r="51" spans="1:19">
      <c r="A51" s="2">
        <v>38</v>
      </c>
      <c r="B51" s="2"/>
      <c r="C51" s="60">
        <v>1</v>
      </c>
      <c r="D51" s="61" t="s">
        <v>1200</v>
      </c>
      <c r="E51" s="276"/>
      <c r="F51" s="250">
        <v>30</v>
      </c>
      <c r="G51" s="132">
        <v>10335</v>
      </c>
      <c r="H51" s="299">
        <v>291</v>
      </c>
      <c r="I51" s="67">
        <v>36</v>
      </c>
      <c r="J51" s="87">
        <f t="shared" si="2"/>
        <v>3.4833091436865023E-3</v>
      </c>
      <c r="K51" s="157" t="s">
        <v>1570</v>
      </c>
      <c r="L51" s="86">
        <v>808</v>
      </c>
      <c r="M51" s="166">
        <f t="shared" si="3"/>
        <v>7.8180938558297053E-2</v>
      </c>
      <c r="N51" s="323">
        <v>74</v>
      </c>
      <c r="O51" s="139" t="s">
        <v>51</v>
      </c>
      <c r="P51" s="138"/>
      <c r="Q51" s="137"/>
      <c r="R51" s="137"/>
      <c r="S51" s="2"/>
    </row>
    <row r="52" spans="1:19">
      <c r="A52" s="2">
        <v>39</v>
      </c>
      <c r="B52" s="2"/>
      <c r="C52" s="60">
        <v>1</v>
      </c>
      <c r="D52" s="61" t="s">
        <v>1202</v>
      </c>
      <c r="E52" s="282"/>
      <c r="F52" s="250">
        <v>586</v>
      </c>
      <c r="G52" s="132">
        <v>1640</v>
      </c>
      <c r="H52" s="299"/>
      <c r="I52" s="67">
        <v>0</v>
      </c>
      <c r="J52" s="87">
        <f t="shared" si="2"/>
        <v>0</v>
      </c>
      <c r="K52" s="157" t="s">
        <v>1592</v>
      </c>
      <c r="L52" s="86">
        <v>178</v>
      </c>
      <c r="M52" s="166">
        <f t="shared" si="3"/>
        <v>0.10853658536585366</v>
      </c>
      <c r="N52" s="323" t="s">
        <v>1588</v>
      </c>
      <c r="O52" s="145" t="s">
        <v>57</v>
      </c>
      <c r="P52" s="137"/>
      <c r="Q52" s="137"/>
      <c r="R52" s="137"/>
      <c r="S52" s="2"/>
    </row>
    <row r="53" spans="1:19">
      <c r="A53" s="2">
        <v>40</v>
      </c>
      <c r="B53" s="2"/>
      <c r="C53" s="60">
        <v>1</v>
      </c>
      <c r="D53" s="61" t="s">
        <v>1204</v>
      </c>
      <c r="E53" s="282"/>
      <c r="F53" s="250"/>
      <c r="G53" s="132">
        <v>84</v>
      </c>
      <c r="H53" s="299"/>
      <c r="I53" s="67">
        <v>0</v>
      </c>
      <c r="J53" s="87">
        <f t="shared" si="2"/>
        <v>0</v>
      </c>
      <c r="K53" s="157" t="s">
        <v>1593</v>
      </c>
      <c r="L53" s="86">
        <v>17</v>
      </c>
      <c r="M53" s="166">
        <f t="shared" si="3"/>
        <v>0.20238095238095238</v>
      </c>
      <c r="N53" s="323" t="s">
        <v>1588</v>
      </c>
      <c r="O53" s="142" t="s">
        <v>33</v>
      </c>
      <c r="P53" s="137"/>
      <c r="Q53" s="137"/>
      <c r="R53" s="137"/>
      <c r="S53" s="2"/>
    </row>
    <row r="54" spans="1:19">
      <c r="A54" s="2">
        <v>41</v>
      </c>
      <c r="B54" s="2"/>
      <c r="C54" s="206">
        <v>1</v>
      </c>
      <c r="D54" s="207" t="s">
        <v>1207</v>
      </c>
      <c r="E54" s="278"/>
      <c r="F54" s="251"/>
      <c r="G54" s="199">
        <v>7</v>
      </c>
      <c r="H54" s="296"/>
      <c r="I54" s="205">
        <v>3</v>
      </c>
      <c r="J54" s="201">
        <f t="shared" si="2"/>
        <v>0.42857142857142855</v>
      </c>
      <c r="K54" s="202" t="s">
        <v>1594</v>
      </c>
      <c r="L54" s="203">
        <v>3</v>
      </c>
      <c r="M54" s="204">
        <f t="shared" si="3"/>
        <v>0.42857142857142855</v>
      </c>
      <c r="N54" s="319">
        <v>1</v>
      </c>
      <c r="O54" s="409" t="s">
        <v>1674</v>
      </c>
      <c r="P54" s="138"/>
      <c r="Q54" s="137"/>
      <c r="R54" s="137"/>
      <c r="S54" s="2"/>
    </row>
    <row r="55" spans="1:19">
      <c r="A55" s="2">
        <v>42</v>
      </c>
      <c r="B55" s="2"/>
      <c r="C55" s="206">
        <v>1</v>
      </c>
      <c r="D55" s="207" t="s">
        <v>1209</v>
      </c>
      <c r="E55" s="278"/>
      <c r="F55" s="251"/>
      <c r="G55" s="199">
        <v>65</v>
      </c>
      <c r="H55" s="296">
        <v>306</v>
      </c>
      <c r="I55" s="205">
        <v>34</v>
      </c>
      <c r="J55" s="201">
        <f t="shared" si="2"/>
        <v>0.52307692307692311</v>
      </c>
      <c r="K55" s="202" t="s">
        <v>1566</v>
      </c>
      <c r="L55" s="203">
        <v>34</v>
      </c>
      <c r="M55" s="204">
        <f t="shared" si="3"/>
        <v>0.52307692307692311</v>
      </c>
      <c r="N55" s="319">
        <v>1</v>
      </c>
      <c r="O55" s="139" t="s">
        <v>72</v>
      </c>
      <c r="P55" s="138"/>
      <c r="Q55" s="137"/>
      <c r="R55" s="137"/>
      <c r="S55" s="2"/>
    </row>
    <row r="56" spans="1:19">
      <c r="A56" s="2">
        <v>43</v>
      </c>
      <c r="B56" s="2"/>
      <c r="C56" s="186">
        <v>1</v>
      </c>
      <c r="D56" s="190" t="s">
        <v>1213</v>
      </c>
      <c r="E56" s="272"/>
      <c r="F56" s="248"/>
      <c r="G56" s="126">
        <v>19</v>
      </c>
      <c r="H56" s="298"/>
      <c r="I56" s="209">
        <v>5</v>
      </c>
      <c r="J56" s="111">
        <f t="shared" si="2"/>
        <v>0.26315789473684209</v>
      </c>
      <c r="K56" s="159" t="s">
        <v>1595</v>
      </c>
      <c r="L56" s="150">
        <v>11</v>
      </c>
      <c r="M56" s="168">
        <f t="shared" si="3"/>
        <v>0.57894736842105265</v>
      </c>
      <c r="N56" s="322">
        <v>2</v>
      </c>
      <c r="O56" s="145" t="s">
        <v>89</v>
      </c>
      <c r="P56" s="137"/>
      <c r="Q56" s="137"/>
      <c r="R56" s="137"/>
      <c r="S56" s="2"/>
    </row>
    <row r="57" spans="1:19">
      <c r="A57" s="2">
        <v>44</v>
      </c>
      <c r="B57" s="2"/>
      <c r="C57" s="225">
        <v>1</v>
      </c>
      <c r="D57" s="187" t="s">
        <v>1216</v>
      </c>
      <c r="E57" s="271"/>
      <c r="F57" s="249"/>
      <c r="G57" s="130">
        <v>38</v>
      </c>
      <c r="H57" s="293">
        <v>512</v>
      </c>
      <c r="I57" s="198">
        <v>25</v>
      </c>
      <c r="J57" s="106">
        <f t="shared" si="2"/>
        <v>0.65789473684210531</v>
      </c>
      <c r="K57" s="156" t="s">
        <v>1566</v>
      </c>
      <c r="L57" s="105">
        <v>25</v>
      </c>
      <c r="M57" s="165">
        <f t="shared" si="3"/>
        <v>0.65789473684210531</v>
      </c>
      <c r="N57" s="321">
        <v>1</v>
      </c>
      <c r="O57" s="142" t="s">
        <v>33</v>
      </c>
      <c r="P57" s="138"/>
      <c r="Q57" s="137"/>
      <c r="R57" s="137"/>
      <c r="S57" s="2"/>
    </row>
    <row r="58" spans="1:19">
      <c r="A58" s="2">
        <v>45</v>
      </c>
      <c r="B58" s="2"/>
      <c r="C58" s="185">
        <v>1</v>
      </c>
      <c r="D58" s="189" t="s">
        <v>1218</v>
      </c>
      <c r="E58" s="270"/>
      <c r="F58" s="246"/>
      <c r="G58" s="124">
        <v>146</v>
      </c>
      <c r="H58" s="297">
        <v>180</v>
      </c>
      <c r="I58" s="208">
        <v>48</v>
      </c>
      <c r="J58" s="101">
        <f t="shared" si="2"/>
        <v>0.32876712328767121</v>
      </c>
      <c r="K58" s="153" t="s">
        <v>1566</v>
      </c>
      <c r="L58" s="100">
        <v>48</v>
      </c>
      <c r="M58" s="162">
        <f t="shared" si="3"/>
        <v>0.32876712328767121</v>
      </c>
      <c r="N58" s="320">
        <v>1</v>
      </c>
      <c r="O58" s="145" t="s">
        <v>102</v>
      </c>
      <c r="P58" s="137"/>
      <c r="Q58" s="137"/>
      <c r="R58" s="137"/>
      <c r="S58" s="2"/>
    </row>
    <row r="59" spans="1:19">
      <c r="A59" s="2">
        <v>46</v>
      </c>
      <c r="B59" s="2"/>
      <c r="C59" s="53">
        <v>1</v>
      </c>
      <c r="D59" s="61" t="s">
        <v>1221</v>
      </c>
      <c r="E59" s="282"/>
      <c r="F59" s="250"/>
      <c r="G59" s="132">
        <v>30</v>
      </c>
      <c r="H59" s="299"/>
      <c r="I59" s="67">
        <v>0</v>
      </c>
      <c r="J59" s="87">
        <f t="shared" si="2"/>
        <v>0</v>
      </c>
      <c r="K59" s="159" t="s">
        <v>1581</v>
      </c>
      <c r="L59" s="150">
        <v>9</v>
      </c>
      <c r="M59" s="168">
        <f t="shared" si="3"/>
        <v>0.3</v>
      </c>
      <c r="N59" s="323" t="s">
        <v>1588</v>
      </c>
      <c r="O59" s="142" t="s">
        <v>33</v>
      </c>
      <c r="P59" s="137"/>
      <c r="Q59" s="137"/>
      <c r="R59" s="137"/>
      <c r="S59" s="2"/>
    </row>
    <row r="60" spans="1:19">
      <c r="A60" s="2">
        <v>47</v>
      </c>
      <c r="B60" s="2"/>
      <c r="C60" s="183">
        <v>1</v>
      </c>
      <c r="D60" s="178" t="s">
        <v>1224</v>
      </c>
      <c r="E60" s="267"/>
      <c r="F60" s="245">
        <v>115</v>
      </c>
      <c r="G60" s="118">
        <v>4918</v>
      </c>
      <c r="H60" s="288">
        <v>215</v>
      </c>
      <c r="I60" s="179">
        <v>44</v>
      </c>
      <c r="J60" s="116">
        <f t="shared" si="2"/>
        <v>8.9467263115087427E-3</v>
      </c>
      <c r="K60" s="151" t="s">
        <v>1570</v>
      </c>
      <c r="L60" s="115">
        <v>388</v>
      </c>
      <c r="M60" s="160">
        <f t="shared" si="3"/>
        <v>7.8893859292395285E-2</v>
      </c>
      <c r="N60" s="318">
        <v>35</v>
      </c>
      <c r="O60" s="139" t="s">
        <v>113</v>
      </c>
      <c r="P60" s="138"/>
      <c r="Q60" s="137"/>
      <c r="R60" s="137"/>
      <c r="S60" s="2"/>
    </row>
    <row r="61" spans="1:19">
      <c r="A61" s="2">
        <v>48</v>
      </c>
      <c r="B61" s="2"/>
      <c r="C61" s="53">
        <v>1</v>
      </c>
      <c r="D61" s="61" t="s">
        <v>1225</v>
      </c>
      <c r="E61" s="282"/>
      <c r="F61" s="250"/>
      <c r="G61" s="132">
        <v>50</v>
      </c>
      <c r="H61" s="299"/>
      <c r="I61" s="67">
        <v>0</v>
      </c>
      <c r="J61" s="87">
        <f t="shared" si="2"/>
        <v>0</v>
      </c>
      <c r="K61" s="175" t="s">
        <v>1568</v>
      </c>
      <c r="L61" s="176">
        <v>31</v>
      </c>
      <c r="M61" s="177">
        <f t="shared" si="3"/>
        <v>0.62</v>
      </c>
      <c r="N61" s="327" t="s">
        <v>1588</v>
      </c>
      <c r="O61" s="148" t="s">
        <v>120</v>
      </c>
      <c r="P61" s="137"/>
      <c r="Q61" s="137"/>
      <c r="R61" s="137"/>
      <c r="S61" s="2"/>
    </row>
    <row r="62" spans="1:19">
      <c r="A62" s="2">
        <v>49</v>
      </c>
      <c r="B62" s="2"/>
      <c r="C62" s="53">
        <v>1</v>
      </c>
      <c r="D62" s="61" t="s">
        <v>1227</v>
      </c>
      <c r="E62" s="282"/>
      <c r="F62" s="250"/>
      <c r="G62" s="132">
        <v>20</v>
      </c>
      <c r="H62" s="299"/>
      <c r="I62" s="67">
        <v>0</v>
      </c>
      <c r="J62" s="87">
        <f t="shared" si="2"/>
        <v>0</v>
      </c>
      <c r="K62" s="157" t="s">
        <v>1596</v>
      </c>
      <c r="L62" s="86">
        <v>5</v>
      </c>
      <c r="M62" s="166">
        <f t="shared" si="3"/>
        <v>0.25</v>
      </c>
      <c r="N62" s="323" t="s">
        <v>1588</v>
      </c>
      <c r="O62" s="139" t="s">
        <v>128</v>
      </c>
      <c r="P62" s="137"/>
      <c r="Q62" s="137"/>
      <c r="R62" s="137"/>
      <c r="S62" s="2"/>
    </row>
    <row r="63" spans="1:19">
      <c r="A63" s="2">
        <v>50</v>
      </c>
      <c r="B63" s="2"/>
      <c r="C63" s="184">
        <v>1</v>
      </c>
      <c r="D63" s="188" t="s">
        <v>1229</v>
      </c>
      <c r="E63" s="266"/>
      <c r="F63" s="247"/>
      <c r="G63" s="128">
        <v>76</v>
      </c>
      <c r="H63" s="292"/>
      <c r="I63" s="219">
        <v>5</v>
      </c>
      <c r="J63" s="97">
        <f t="shared" si="2"/>
        <v>6.5789473684210523E-2</v>
      </c>
      <c r="K63" s="155" t="s">
        <v>1597</v>
      </c>
      <c r="L63" s="96">
        <v>24</v>
      </c>
      <c r="M63" s="164">
        <f t="shared" si="3"/>
        <v>0.31578947368421051</v>
      </c>
      <c r="N63" s="317">
        <v>4</v>
      </c>
      <c r="O63" s="142" t="s">
        <v>33</v>
      </c>
      <c r="P63" s="137"/>
      <c r="Q63" s="137"/>
      <c r="R63" s="137"/>
      <c r="S63" s="2"/>
    </row>
    <row r="64" spans="1:19">
      <c r="A64" s="2">
        <v>51</v>
      </c>
      <c r="B64" s="2"/>
      <c r="C64" s="210">
        <v>1</v>
      </c>
      <c r="D64" s="211" t="s">
        <v>1231</v>
      </c>
      <c r="E64" s="260"/>
      <c r="F64" s="243"/>
      <c r="G64" s="212">
        <v>22</v>
      </c>
      <c r="H64" s="289"/>
      <c r="I64" s="213">
        <v>4</v>
      </c>
      <c r="J64" s="214">
        <f t="shared" si="2"/>
        <v>0.18181818181818182</v>
      </c>
      <c r="K64" s="159" t="s">
        <v>1581</v>
      </c>
      <c r="L64" s="150">
        <v>15</v>
      </c>
      <c r="M64" s="168">
        <f t="shared" si="3"/>
        <v>0.68181818181818177</v>
      </c>
      <c r="N64" s="325">
        <v>2</v>
      </c>
      <c r="O64" s="146" t="s">
        <v>138</v>
      </c>
      <c r="P64" s="137"/>
      <c r="Q64" s="137"/>
      <c r="R64" s="137"/>
      <c r="S64" s="2"/>
    </row>
    <row r="65" spans="1:19">
      <c r="A65" s="2">
        <v>52</v>
      </c>
      <c r="B65" s="2"/>
      <c r="C65" s="184">
        <v>1</v>
      </c>
      <c r="D65" s="188" t="s">
        <v>1236</v>
      </c>
      <c r="E65" s="266"/>
      <c r="F65" s="247"/>
      <c r="G65" s="128">
        <v>207</v>
      </c>
      <c r="H65" s="292">
        <v>738</v>
      </c>
      <c r="I65" s="219">
        <v>19</v>
      </c>
      <c r="J65" s="97">
        <f t="shared" si="2"/>
        <v>9.1787439613526575E-2</v>
      </c>
      <c r="K65" s="155" t="s">
        <v>1570</v>
      </c>
      <c r="L65" s="96">
        <v>20</v>
      </c>
      <c r="M65" s="164">
        <f t="shared" si="3"/>
        <v>9.6618357487922704E-2</v>
      </c>
      <c r="N65" s="317">
        <v>2</v>
      </c>
      <c r="O65" s="142" t="s">
        <v>33</v>
      </c>
      <c r="P65" s="137"/>
      <c r="Q65" s="137"/>
      <c r="R65" s="137"/>
      <c r="S65" s="2"/>
    </row>
    <row r="66" spans="1:19">
      <c r="A66" s="2">
        <v>53</v>
      </c>
      <c r="B66" s="2"/>
      <c r="C66" s="53">
        <v>1</v>
      </c>
      <c r="D66" s="61" t="s">
        <v>1238</v>
      </c>
      <c r="E66" s="282"/>
      <c r="F66" s="250"/>
      <c r="G66" s="132">
        <v>0</v>
      </c>
      <c r="H66" s="299"/>
      <c r="I66" s="67">
        <v>0</v>
      </c>
      <c r="J66" s="87">
        <v>0</v>
      </c>
      <c r="K66" s="157" t="s">
        <v>1588</v>
      </c>
      <c r="L66" s="86">
        <v>0</v>
      </c>
      <c r="M66" s="166">
        <v>0</v>
      </c>
      <c r="N66" s="323" t="s">
        <v>1588</v>
      </c>
      <c r="O66" s="139" t="s">
        <v>154</v>
      </c>
      <c r="P66" s="137"/>
      <c r="Q66" s="137"/>
      <c r="R66" s="137"/>
      <c r="S66" s="2"/>
    </row>
    <row r="67" spans="1:19">
      <c r="A67" s="2">
        <v>54</v>
      </c>
      <c r="B67" s="2"/>
      <c r="C67" s="183">
        <v>1</v>
      </c>
      <c r="D67" s="178" t="s">
        <v>1240</v>
      </c>
      <c r="E67" s="269"/>
      <c r="F67" s="245"/>
      <c r="G67" s="118">
        <v>187</v>
      </c>
      <c r="H67" s="288"/>
      <c r="I67" s="179">
        <v>8</v>
      </c>
      <c r="J67" s="116">
        <f t="shared" ref="J67:J105" si="4">I67/G67</f>
        <v>4.2780748663101602E-2</v>
      </c>
      <c r="K67" s="151" t="s">
        <v>1605</v>
      </c>
      <c r="L67" s="115">
        <v>19</v>
      </c>
      <c r="M67" s="160">
        <f t="shared" ref="M67:M105" si="5" xml:space="preserve"> L67/G67</f>
        <v>0.10160427807486631</v>
      </c>
      <c r="N67" s="318">
        <v>9</v>
      </c>
      <c r="O67" s="142" t="s">
        <v>33</v>
      </c>
      <c r="P67" s="137"/>
      <c r="Q67" s="137"/>
      <c r="R67" s="137"/>
      <c r="S67" s="2"/>
    </row>
    <row r="68" spans="1:19">
      <c r="A68" s="2">
        <v>55</v>
      </c>
      <c r="B68" s="2"/>
      <c r="C68" s="183">
        <v>1</v>
      </c>
      <c r="D68" s="178" t="s">
        <v>1242</v>
      </c>
      <c r="E68" s="267"/>
      <c r="F68" s="245">
        <v>93</v>
      </c>
      <c r="G68" s="118">
        <v>5867</v>
      </c>
      <c r="H68" s="288">
        <v>14</v>
      </c>
      <c r="I68" s="179">
        <v>166</v>
      </c>
      <c r="J68" s="116">
        <f t="shared" si="4"/>
        <v>2.8293846940514743E-2</v>
      </c>
      <c r="K68" s="151" t="s">
        <v>1570</v>
      </c>
      <c r="L68" s="115">
        <v>464</v>
      </c>
      <c r="M68" s="160">
        <f t="shared" si="5"/>
        <v>7.9086415544571326E-2</v>
      </c>
      <c r="N68" s="318">
        <v>7</v>
      </c>
      <c r="O68" s="145" t="s">
        <v>163</v>
      </c>
      <c r="P68" s="138"/>
      <c r="Q68" s="137"/>
      <c r="R68" s="137"/>
      <c r="S68" s="2"/>
    </row>
    <row r="69" spans="1:19">
      <c r="A69" s="2">
        <v>56</v>
      </c>
      <c r="B69" s="2"/>
      <c r="C69" s="183">
        <v>1</v>
      </c>
      <c r="D69" s="178" t="s">
        <v>1243</v>
      </c>
      <c r="E69" s="267"/>
      <c r="F69" s="245">
        <v>2</v>
      </c>
      <c r="G69" s="118">
        <v>22845</v>
      </c>
      <c r="H69" s="295">
        <v>9</v>
      </c>
      <c r="I69" s="117">
        <v>185</v>
      </c>
      <c r="J69" s="116">
        <f t="shared" si="4"/>
        <v>8.0980520901729035E-3</v>
      </c>
      <c r="K69" s="151" t="s">
        <v>1570</v>
      </c>
      <c r="L69" s="115">
        <v>1278</v>
      </c>
      <c r="M69" s="160">
        <f t="shared" si="5"/>
        <v>5.5942219304005253E-2</v>
      </c>
      <c r="N69" s="318">
        <v>40</v>
      </c>
      <c r="O69" s="142" t="s">
        <v>33</v>
      </c>
      <c r="P69" s="138"/>
      <c r="Q69" s="138"/>
      <c r="R69" s="138"/>
      <c r="S69" s="2"/>
    </row>
    <row r="70" spans="1:19">
      <c r="A70" s="2">
        <v>57</v>
      </c>
      <c r="B70" s="2"/>
      <c r="C70" s="184">
        <v>1</v>
      </c>
      <c r="D70" s="188" t="s">
        <v>1245</v>
      </c>
      <c r="E70" s="266"/>
      <c r="F70" s="247"/>
      <c r="G70" s="128">
        <v>909</v>
      </c>
      <c r="H70" s="292">
        <v>172</v>
      </c>
      <c r="I70" s="219">
        <v>49</v>
      </c>
      <c r="J70" s="97">
        <f t="shared" si="4"/>
        <v>5.3905390539053903E-2</v>
      </c>
      <c r="K70" s="155" t="s">
        <v>1606</v>
      </c>
      <c r="L70" s="96">
        <v>252</v>
      </c>
      <c r="M70" s="164">
        <f t="shared" si="5"/>
        <v>0.27722772277227725</v>
      </c>
      <c r="N70" s="317">
        <v>5</v>
      </c>
      <c r="O70" s="139" t="s">
        <v>171</v>
      </c>
      <c r="P70" s="137"/>
      <c r="Q70" s="137"/>
      <c r="R70" s="137"/>
      <c r="S70" s="2"/>
    </row>
    <row r="71" spans="1:19">
      <c r="A71" s="2">
        <v>58</v>
      </c>
      <c r="B71" s="2"/>
      <c r="C71" s="53">
        <v>1</v>
      </c>
      <c r="D71" s="61" t="s">
        <v>1248</v>
      </c>
      <c r="E71" s="282"/>
      <c r="F71" s="250"/>
      <c r="G71" s="132">
        <v>140</v>
      </c>
      <c r="H71" s="299"/>
      <c r="I71" s="67">
        <v>0</v>
      </c>
      <c r="J71" s="87">
        <f t="shared" si="4"/>
        <v>0</v>
      </c>
      <c r="K71" s="157" t="s">
        <v>1607</v>
      </c>
      <c r="L71" s="86">
        <v>32</v>
      </c>
      <c r="M71" s="166">
        <f t="shared" si="5"/>
        <v>0.22857142857142856</v>
      </c>
      <c r="N71" s="323" t="s">
        <v>1588</v>
      </c>
      <c r="O71" s="145" t="s">
        <v>178</v>
      </c>
      <c r="P71" s="137"/>
      <c r="Q71" s="137"/>
      <c r="R71" s="137"/>
      <c r="S71" s="2"/>
    </row>
    <row r="72" spans="1:19">
      <c r="A72" s="2">
        <v>59</v>
      </c>
      <c r="B72" s="2"/>
      <c r="C72" s="53">
        <v>1</v>
      </c>
      <c r="D72" s="61" t="s">
        <v>1249</v>
      </c>
      <c r="E72" s="282"/>
      <c r="F72" s="250">
        <v>713</v>
      </c>
      <c r="G72" s="132">
        <v>1410</v>
      </c>
      <c r="H72" s="299"/>
      <c r="I72" s="67">
        <v>0</v>
      </c>
      <c r="J72" s="87">
        <f t="shared" si="4"/>
        <v>0</v>
      </c>
      <c r="K72" s="157" t="s">
        <v>1608</v>
      </c>
      <c r="L72" s="86">
        <v>197</v>
      </c>
      <c r="M72" s="166">
        <f t="shared" si="5"/>
        <v>0.1397163120567376</v>
      </c>
      <c r="N72" s="323" t="s">
        <v>1588</v>
      </c>
      <c r="O72" s="142" t="s">
        <v>33</v>
      </c>
      <c r="P72" s="137"/>
      <c r="Q72" s="137"/>
      <c r="R72" s="137"/>
      <c r="S72" s="2"/>
    </row>
    <row r="73" spans="1:19">
      <c r="A73" s="2">
        <v>60</v>
      </c>
      <c r="B73" s="2"/>
      <c r="C73" s="183">
        <v>1</v>
      </c>
      <c r="D73" s="178" t="s">
        <v>1251</v>
      </c>
      <c r="E73" s="269"/>
      <c r="F73" s="245">
        <v>408</v>
      </c>
      <c r="G73" s="118">
        <v>2125</v>
      </c>
      <c r="H73" s="288">
        <v>600</v>
      </c>
      <c r="I73" s="179">
        <v>23</v>
      </c>
      <c r="J73" s="116">
        <f t="shared" si="4"/>
        <v>1.0823529411764706E-2</v>
      </c>
      <c r="K73" s="151" t="s">
        <v>1569</v>
      </c>
      <c r="L73" s="115">
        <v>244</v>
      </c>
      <c r="M73" s="160">
        <f t="shared" si="5"/>
        <v>0.1148235294117647</v>
      </c>
      <c r="N73" s="318">
        <v>24</v>
      </c>
      <c r="O73" s="142" t="s">
        <v>33</v>
      </c>
      <c r="P73" s="137"/>
      <c r="Q73" s="137"/>
      <c r="R73" s="137"/>
      <c r="S73" s="2"/>
    </row>
    <row r="74" spans="1:19">
      <c r="A74" s="2">
        <v>61</v>
      </c>
      <c r="B74" s="2"/>
      <c r="C74" s="53">
        <v>1</v>
      </c>
      <c r="D74" s="61" t="s">
        <v>1252</v>
      </c>
      <c r="E74" s="282"/>
      <c r="F74" s="250"/>
      <c r="G74" s="132">
        <v>1</v>
      </c>
      <c r="H74" s="299"/>
      <c r="I74" s="67">
        <v>0</v>
      </c>
      <c r="J74" s="87">
        <f t="shared" si="4"/>
        <v>0</v>
      </c>
      <c r="K74" s="157" t="s">
        <v>1609</v>
      </c>
      <c r="L74" s="86">
        <v>1</v>
      </c>
      <c r="M74" s="166">
        <f t="shared" si="5"/>
        <v>1</v>
      </c>
      <c r="N74" s="323" t="s">
        <v>1588</v>
      </c>
      <c r="O74" s="142" t="s">
        <v>33</v>
      </c>
      <c r="P74" s="137"/>
      <c r="Q74" s="137"/>
      <c r="R74" s="137"/>
      <c r="S74" s="2"/>
    </row>
    <row r="75" spans="1:19">
      <c r="A75" s="2">
        <v>62</v>
      </c>
      <c r="B75" s="2"/>
      <c r="C75" s="183">
        <v>1</v>
      </c>
      <c r="D75" s="178" t="s">
        <v>1253</v>
      </c>
      <c r="E75" s="269"/>
      <c r="F75" s="245"/>
      <c r="G75" s="118">
        <v>553</v>
      </c>
      <c r="H75" s="288">
        <v>665</v>
      </c>
      <c r="I75" s="179">
        <v>21</v>
      </c>
      <c r="J75" s="116">
        <f t="shared" si="4"/>
        <v>3.7974683544303799E-2</v>
      </c>
      <c r="K75" s="151" t="s">
        <v>1605</v>
      </c>
      <c r="L75" s="115">
        <v>79</v>
      </c>
      <c r="M75" s="160">
        <f t="shared" si="5"/>
        <v>0.14285714285714285</v>
      </c>
      <c r="N75" s="318">
        <v>6</v>
      </c>
      <c r="O75" s="139" t="s">
        <v>195</v>
      </c>
      <c r="P75" s="137"/>
      <c r="Q75" s="137"/>
      <c r="R75" s="137"/>
      <c r="S75" s="2"/>
    </row>
    <row r="76" spans="1:19">
      <c r="A76" s="2">
        <v>63</v>
      </c>
      <c r="B76" s="2"/>
      <c r="C76" s="183">
        <v>1</v>
      </c>
      <c r="D76" s="178" t="s">
        <v>1256</v>
      </c>
      <c r="E76" s="269"/>
      <c r="F76" s="245"/>
      <c r="G76" s="118">
        <v>419</v>
      </c>
      <c r="H76" s="288"/>
      <c r="I76" s="179">
        <v>5</v>
      </c>
      <c r="J76" s="116">
        <f t="shared" si="4"/>
        <v>1.1933174224343675E-2</v>
      </c>
      <c r="K76" s="151" t="s">
        <v>1569</v>
      </c>
      <c r="L76" s="115">
        <v>66</v>
      </c>
      <c r="M76" s="160">
        <f t="shared" si="5"/>
        <v>0.15751789976133651</v>
      </c>
      <c r="N76" s="318">
        <v>19</v>
      </c>
      <c r="O76" s="146" t="s">
        <v>141</v>
      </c>
      <c r="P76" s="137"/>
      <c r="Q76" s="137"/>
      <c r="R76" s="137"/>
      <c r="S76" s="2"/>
    </row>
    <row r="77" spans="1:19">
      <c r="A77" s="2">
        <v>64</v>
      </c>
      <c r="B77" s="2"/>
      <c r="C77" s="53">
        <v>1</v>
      </c>
      <c r="D77" s="61" t="s">
        <v>1257</v>
      </c>
      <c r="E77" s="282"/>
      <c r="F77" s="250"/>
      <c r="G77" s="132">
        <v>1</v>
      </c>
      <c r="H77" s="299"/>
      <c r="I77" s="67">
        <v>0</v>
      </c>
      <c r="J77" s="87">
        <f t="shared" si="4"/>
        <v>0</v>
      </c>
      <c r="K77" s="159" t="s">
        <v>1595</v>
      </c>
      <c r="L77" s="150">
        <v>1</v>
      </c>
      <c r="M77" s="168">
        <f t="shared" si="5"/>
        <v>1</v>
      </c>
      <c r="N77" s="323" t="s">
        <v>1588</v>
      </c>
      <c r="O77" s="142" t="s">
        <v>33</v>
      </c>
      <c r="P77" s="137"/>
      <c r="Q77" s="137"/>
      <c r="R77" s="137"/>
      <c r="S77" s="2"/>
    </row>
    <row r="78" spans="1:19">
      <c r="A78" s="2">
        <v>65</v>
      </c>
      <c r="B78" s="2"/>
      <c r="C78" s="206">
        <v>1</v>
      </c>
      <c r="D78" s="207" t="s">
        <v>1259</v>
      </c>
      <c r="E78" s="268"/>
      <c r="F78" s="251"/>
      <c r="G78" s="199">
        <v>5</v>
      </c>
      <c r="H78" s="296"/>
      <c r="I78" s="205">
        <v>2</v>
      </c>
      <c r="J78" s="201">
        <f t="shared" si="4"/>
        <v>0.4</v>
      </c>
      <c r="K78" s="202" t="s">
        <v>1570</v>
      </c>
      <c r="L78" s="203">
        <v>3</v>
      </c>
      <c r="M78" s="204">
        <f t="shared" si="5"/>
        <v>0.6</v>
      </c>
      <c r="N78" s="319">
        <v>2</v>
      </c>
      <c r="O78" s="139" t="s">
        <v>209</v>
      </c>
      <c r="P78" s="137"/>
      <c r="Q78" s="137"/>
      <c r="R78" s="137"/>
      <c r="S78" s="2"/>
    </row>
    <row r="79" spans="1:19">
      <c r="A79" s="2">
        <v>66</v>
      </c>
      <c r="B79" s="2"/>
      <c r="C79" s="184">
        <v>1</v>
      </c>
      <c r="D79" s="188" t="s">
        <v>1261</v>
      </c>
      <c r="E79" s="274"/>
      <c r="F79" s="247"/>
      <c r="G79" s="128">
        <v>871</v>
      </c>
      <c r="H79" s="292">
        <v>87</v>
      </c>
      <c r="I79" s="219">
        <v>75</v>
      </c>
      <c r="J79" s="97">
        <f t="shared" si="4"/>
        <v>8.6107921928817457E-2</v>
      </c>
      <c r="K79" s="155" t="s">
        <v>1610</v>
      </c>
      <c r="L79" s="96">
        <v>101</v>
      </c>
      <c r="M79" s="164">
        <f t="shared" si="5"/>
        <v>0.11595866819747416</v>
      </c>
      <c r="N79" s="317">
        <v>4</v>
      </c>
      <c r="O79" s="142" t="s">
        <v>33</v>
      </c>
      <c r="P79" s="138"/>
      <c r="Q79" s="137"/>
      <c r="R79" s="137"/>
      <c r="S79" s="2"/>
    </row>
    <row r="80" spans="1:19">
      <c r="A80" s="2">
        <v>67</v>
      </c>
      <c r="B80" s="2"/>
      <c r="C80" s="53">
        <v>1</v>
      </c>
      <c r="D80" s="61" t="s">
        <v>1262</v>
      </c>
      <c r="E80" s="282"/>
      <c r="F80" s="250"/>
      <c r="G80" s="132">
        <v>45</v>
      </c>
      <c r="H80" s="299"/>
      <c r="I80" s="67">
        <v>0</v>
      </c>
      <c r="J80" s="87">
        <f t="shared" si="4"/>
        <v>0</v>
      </c>
      <c r="K80" s="159" t="s">
        <v>1581</v>
      </c>
      <c r="L80" s="150">
        <v>21</v>
      </c>
      <c r="M80" s="168">
        <f t="shared" si="5"/>
        <v>0.46666666666666667</v>
      </c>
      <c r="N80" s="323" t="s">
        <v>1588</v>
      </c>
      <c r="O80" s="142" t="s">
        <v>33</v>
      </c>
      <c r="P80" s="137"/>
      <c r="Q80" s="137"/>
      <c r="R80" s="137"/>
      <c r="S80" s="2"/>
    </row>
    <row r="81" spans="1:19">
      <c r="A81" s="2">
        <v>68</v>
      </c>
      <c r="B81" s="2"/>
      <c r="C81" s="53">
        <v>1</v>
      </c>
      <c r="D81" s="61" t="s">
        <v>1263</v>
      </c>
      <c r="E81" s="282"/>
      <c r="F81" s="250"/>
      <c r="G81" s="132">
        <v>142</v>
      </c>
      <c r="H81" s="299"/>
      <c r="I81" s="67">
        <v>0</v>
      </c>
      <c r="J81" s="87">
        <f t="shared" si="4"/>
        <v>0</v>
      </c>
      <c r="K81" s="175" t="s">
        <v>1611</v>
      </c>
      <c r="L81" s="176">
        <v>75</v>
      </c>
      <c r="M81" s="177">
        <f t="shared" si="5"/>
        <v>0.528169014084507</v>
      </c>
      <c r="N81" s="327" t="s">
        <v>1588</v>
      </c>
      <c r="O81" s="148" t="s">
        <v>222</v>
      </c>
      <c r="P81" s="137"/>
      <c r="Q81" s="137"/>
      <c r="R81" s="137"/>
      <c r="S81" s="2"/>
    </row>
    <row r="82" spans="1:19">
      <c r="A82" s="2">
        <v>69</v>
      </c>
      <c r="B82" s="2"/>
      <c r="C82" s="183">
        <v>1</v>
      </c>
      <c r="D82" s="178" t="s">
        <v>1264</v>
      </c>
      <c r="E82" s="269"/>
      <c r="F82" s="245"/>
      <c r="G82" s="118">
        <v>45</v>
      </c>
      <c r="H82" s="288"/>
      <c r="I82" s="179">
        <v>1</v>
      </c>
      <c r="J82" s="116">
        <f t="shared" si="4"/>
        <v>2.2222222222222223E-2</v>
      </c>
      <c r="K82" s="151" t="s">
        <v>1582</v>
      </c>
      <c r="L82" s="115">
        <v>19</v>
      </c>
      <c r="M82" s="160">
        <f t="shared" si="5"/>
        <v>0.42222222222222222</v>
      </c>
      <c r="N82" s="318">
        <v>8</v>
      </c>
      <c r="O82" s="142" t="s">
        <v>33</v>
      </c>
      <c r="P82" s="137"/>
      <c r="Q82" s="137"/>
      <c r="R82" s="137"/>
      <c r="S82" s="2"/>
    </row>
    <row r="83" spans="1:19">
      <c r="A83" s="2">
        <v>70</v>
      </c>
      <c r="B83" s="2"/>
      <c r="C83" s="184">
        <v>1</v>
      </c>
      <c r="D83" s="188" t="s">
        <v>1265</v>
      </c>
      <c r="E83" s="266"/>
      <c r="F83" s="247"/>
      <c r="G83" s="128">
        <v>412</v>
      </c>
      <c r="H83" s="292">
        <v>753</v>
      </c>
      <c r="I83" s="219">
        <v>19</v>
      </c>
      <c r="J83" s="97">
        <f t="shared" si="4"/>
        <v>4.6116504854368932E-2</v>
      </c>
      <c r="K83" s="155" t="s">
        <v>1606</v>
      </c>
      <c r="L83" s="96">
        <v>150</v>
      </c>
      <c r="M83" s="164">
        <f t="shared" si="5"/>
        <v>0.36407766990291263</v>
      </c>
      <c r="N83" s="317">
        <v>7</v>
      </c>
      <c r="O83" s="142" t="s">
        <v>33</v>
      </c>
      <c r="P83" s="137"/>
      <c r="Q83" s="137"/>
      <c r="R83" s="137"/>
      <c r="S83" s="2"/>
    </row>
    <row r="84" spans="1:19">
      <c r="A84" s="2">
        <v>71</v>
      </c>
      <c r="B84" s="2"/>
      <c r="C84" s="53">
        <v>1</v>
      </c>
      <c r="D84" s="61" t="s">
        <v>1266</v>
      </c>
      <c r="E84" s="282"/>
      <c r="F84" s="250"/>
      <c r="G84" s="132">
        <v>27</v>
      </c>
      <c r="H84" s="299"/>
      <c r="I84" s="67">
        <v>0</v>
      </c>
      <c r="J84" s="87">
        <f t="shared" si="4"/>
        <v>0</v>
      </c>
      <c r="K84" s="157" t="s">
        <v>1612</v>
      </c>
      <c r="L84" s="86">
        <v>20</v>
      </c>
      <c r="M84" s="166">
        <f t="shared" si="5"/>
        <v>0.7407407407407407</v>
      </c>
      <c r="N84" s="323" t="s">
        <v>1588</v>
      </c>
      <c r="O84" s="142" t="s">
        <v>33</v>
      </c>
      <c r="P84" s="137"/>
      <c r="Q84" s="137"/>
      <c r="R84" s="137"/>
      <c r="S84" s="2"/>
    </row>
    <row r="85" spans="1:19">
      <c r="A85" s="2">
        <v>72</v>
      </c>
      <c r="B85" s="2"/>
      <c r="C85" s="183">
        <v>1</v>
      </c>
      <c r="D85" s="224" t="s">
        <v>1267</v>
      </c>
      <c r="E85" s="269"/>
      <c r="F85" s="245"/>
      <c r="G85" s="118">
        <v>123</v>
      </c>
      <c r="H85" s="288"/>
      <c r="I85" s="179">
        <v>1</v>
      </c>
      <c r="J85" s="116">
        <f t="shared" si="4"/>
        <v>8.130081300813009E-3</v>
      </c>
      <c r="K85" s="151" t="s">
        <v>1615</v>
      </c>
      <c r="L85" s="115">
        <v>57</v>
      </c>
      <c r="M85" s="160">
        <f t="shared" si="5"/>
        <v>0.46341463414634149</v>
      </c>
      <c r="N85" s="318">
        <v>9</v>
      </c>
      <c r="O85" s="142" t="s">
        <v>33</v>
      </c>
      <c r="P85" s="137"/>
      <c r="Q85" s="137"/>
      <c r="R85" s="137"/>
      <c r="S85" s="2"/>
    </row>
    <row r="86" spans="1:19">
      <c r="A86" s="2">
        <v>73</v>
      </c>
      <c r="B86" s="2"/>
      <c r="C86" s="210">
        <v>1</v>
      </c>
      <c r="D86" s="211" t="s">
        <v>1271</v>
      </c>
      <c r="E86" s="260"/>
      <c r="F86" s="243"/>
      <c r="G86" s="212">
        <v>67</v>
      </c>
      <c r="H86" s="289"/>
      <c r="I86" s="213">
        <v>8</v>
      </c>
      <c r="J86" s="214">
        <f t="shared" si="4"/>
        <v>0.11940298507462686</v>
      </c>
      <c r="K86" s="215" t="s">
        <v>1616</v>
      </c>
      <c r="L86" s="216">
        <v>24</v>
      </c>
      <c r="M86" s="217">
        <f t="shared" si="5"/>
        <v>0.35820895522388058</v>
      </c>
      <c r="N86" s="309">
        <v>3</v>
      </c>
      <c r="O86" s="139" t="s">
        <v>247</v>
      </c>
      <c r="P86" s="137"/>
      <c r="Q86" s="137"/>
      <c r="R86" s="137"/>
      <c r="S86" s="2"/>
    </row>
    <row r="87" spans="1:19">
      <c r="A87" s="2">
        <v>74</v>
      </c>
      <c r="B87" s="2"/>
      <c r="C87" s="53">
        <v>1</v>
      </c>
      <c r="D87" s="61" t="s">
        <v>1272</v>
      </c>
      <c r="E87" s="282"/>
      <c r="F87" s="250"/>
      <c r="G87" s="132">
        <v>34</v>
      </c>
      <c r="H87" s="299"/>
      <c r="I87" s="67">
        <v>0</v>
      </c>
      <c r="J87" s="87">
        <f t="shared" si="4"/>
        <v>0</v>
      </c>
      <c r="K87" s="157" t="s">
        <v>1605</v>
      </c>
      <c r="L87" s="86">
        <v>13</v>
      </c>
      <c r="M87" s="166">
        <f t="shared" si="5"/>
        <v>0.38235294117647056</v>
      </c>
      <c r="N87" s="323" t="s">
        <v>1588</v>
      </c>
      <c r="O87" s="139" t="s">
        <v>250</v>
      </c>
      <c r="P87" s="137"/>
      <c r="Q87" s="137"/>
      <c r="R87" s="137"/>
      <c r="S87" s="2"/>
    </row>
    <row r="88" spans="1:19">
      <c r="A88" s="2">
        <v>75</v>
      </c>
      <c r="B88" s="2"/>
      <c r="C88" s="225">
        <v>1</v>
      </c>
      <c r="D88" s="187" t="s">
        <v>1275</v>
      </c>
      <c r="E88" s="271"/>
      <c r="F88" s="249"/>
      <c r="G88" s="130">
        <v>3</v>
      </c>
      <c r="H88" s="293"/>
      <c r="I88" s="198">
        <v>2</v>
      </c>
      <c r="J88" s="106">
        <f t="shared" si="4"/>
        <v>0.66666666666666663</v>
      </c>
      <c r="K88" s="156" t="s">
        <v>1566</v>
      </c>
      <c r="L88" s="105">
        <v>2</v>
      </c>
      <c r="M88" s="165">
        <f t="shared" si="5"/>
        <v>0.66666666666666663</v>
      </c>
      <c r="N88" s="321">
        <v>1</v>
      </c>
      <c r="O88" s="139" t="s">
        <v>128</v>
      </c>
      <c r="P88" s="138"/>
      <c r="Q88" s="137"/>
      <c r="R88" s="137"/>
      <c r="S88" s="2"/>
    </row>
    <row r="89" spans="1:19">
      <c r="A89" s="2">
        <v>76</v>
      </c>
      <c r="B89" s="2"/>
      <c r="C89" s="186">
        <v>1</v>
      </c>
      <c r="D89" s="190" t="s">
        <v>1278</v>
      </c>
      <c r="E89" s="272"/>
      <c r="F89" s="248"/>
      <c r="G89" s="126">
        <v>107</v>
      </c>
      <c r="H89" s="298">
        <v>513</v>
      </c>
      <c r="I89" s="209">
        <v>25</v>
      </c>
      <c r="J89" s="111">
        <f t="shared" si="4"/>
        <v>0.23364485981308411</v>
      </c>
      <c r="K89" s="154" t="s">
        <v>1617</v>
      </c>
      <c r="L89" s="110">
        <v>53</v>
      </c>
      <c r="M89" s="163">
        <f t="shared" si="5"/>
        <v>0.49532710280373832</v>
      </c>
      <c r="N89" s="322">
        <v>2</v>
      </c>
      <c r="O89" s="142" t="s">
        <v>33</v>
      </c>
      <c r="P89" s="137"/>
      <c r="Q89" s="137"/>
      <c r="R89" s="137"/>
      <c r="S89" s="2"/>
    </row>
    <row r="90" spans="1:19">
      <c r="A90" s="2">
        <v>77</v>
      </c>
      <c r="B90" s="2"/>
      <c r="C90" s="184">
        <v>1</v>
      </c>
      <c r="D90" s="188" t="s">
        <v>1279</v>
      </c>
      <c r="E90" s="266"/>
      <c r="F90" s="247"/>
      <c r="G90" s="128">
        <v>188</v>
      </c>
      <c r="H90" s="292"/>
      <c r="I90" s="219">
        <v>10</v>
      </c>
      <c r="J90" s="97">
        <f t="shared" si="4"/>
        <v>5.3191489361702128E-2</v>
      </c>
      <c r="K90" s="155" t="s">
        <v>1582</v>
      </c>
      <c r="L90" s="96">
        <v>45</v>
      </c>
      <c r="M90" s="164">
        <f t="shared" si="5"/>
        <v>0.23936170212765959</v>
      </c>
      <c r="N90" s="317">
        <v>6</v>
      </c>
      <c r="O90" s="139" t="s">
        <v>264</v>
      </c>
      <c r="P90" s="137"/>
      <c r="Q90" s="137"/>
      <c r="R90" s="137"/>
      <c r="S90" s="2"/>
    </row>
    <row r="91" spans="1:19">
      <c r="A91" s="2">
        <v>78</v>
      </c>
      <c r="B91" s="2"/>
      <c r="C91" s="53">
        <v>1</v>
      </c>
      <c r="D91" s="61" t="s">
        <v>1281</v>
      </c>
      <c r="E91" s="282"/>
      <c r="F91" s="250"/>
      <c r="G91" s="132">
        <v>19</v>
      </c>
      <c r="H91" s="299"/>
      <c r="I91" s="67">
        <v>0</v>
      </c>
      <c r="J91" s="87">
        <f t="shared" si="4"/>
        <v>0</v>
      </c>
      <c r="K91" s="157" t="s">
        <v>1618</v>
      </c>
      <c r="L91" s="86">
        <v>19</v>
      </c>
      <c r="M91" s="166">
        <f t="shared" si="5"/>
        <v>1</v>
      </c>
      <c r="N91" s="323" t="s">
        <v>1588</v>
      </c>
      <c r="O91" s="145" t="s">
        <v>269</v>
      </c>
      <c r="P91" s="137"/>
      <c r="Q91" s="137"/>
      <c r="R91" s="137"/>
      <c r="S91" s="2"/>
    </row>
    <row r="92" spans="1:19">
      <c r="A92" s="2">
        <v>79</v>
      </c>
      <c r="B92" s="2"/>
      <c r="C92" s="53">
        <v>1</v>
      </c>
      <c r="D92" s="61" t="s">
        <v>1282</v>
      </c>
      <c r="E92" s="282"/>
      <c r="F92" s="250"/>
      <c r="G92" s="132">
        <v>14</v>
      </c>
      <c r="H92" s="299"/>
      <c r="I92" s="67">
        <v>0</v>
      </c>
      <c r="J92" s="87">
        <f t="shared" si="4"/>
        <v>0</v>
      </c>
      <c r="K92" s="157" t="s">
        <v>1605</v>
      </c>
      <c r="L92" s="86">
        <v>9</v>
      </c>
      <c r="M92" s="166">
        <f t="shared" si="5"/>
        <v>0.6428571428571429</v>
      </c>
      <c r="N92" s="323" t="s">
        <v>1588</v>
      </c>
      <c r="O92" s="145" t="s">
        <v>274</v>
      </c>
      <c r="P92" s="137"/>
      <c r="Q92" s="137"/>
      <c r="R92" s="137"/>
      <c r="S92" s="2"/>
    </row>
    <row r="93" spans="1:19">
      <c r="A93" s="2">
        <v>80</v>
      </c>
      <c r="B93" s="2"/>
      <c r="C93" s="227">
        <v>1</v>
      </c>
      <c r="D93" s="229" t="s">
        <v>1284</v>
      </c>
      <c r="E93" s="279"/>
      <c r="F93" s="252"/>
      <c r="G93" s="192">
        <v>6</v>
      </c>
      <c r="H93" s="301"/>
      <c r="I93" s="193">
        <v>5</v>
      </c>
      <c r="J93" s="194">
        <f t="shared" si="4"/>
        <v>0.83333333333333337</v>
      </c>
      <c r="K93" s="195" t="s">
        <v>1619</v>
      </c>
      <c r="L93" s="196">
        <v>5</v>
      </c>
      <c r="M93" s="197">
        <f t="shared" si="5"/>
        <v>0.83333333333333337</v>
      </c>
      <c r="N93" s="324">
        <v>1</v>
      </c>
      <c r="O93" s="139" t="s">
        <v>1602</v>
      </c>
      <c r="P93" s="138"/>
      <c r="Q93" s="137"/>
      <c r="R93" s="137"/>
      <c r="S93" s="2"/>
    </row>
    <row r="94" spans="1:19">
      <c r="A94" s="2">
        <v>81</v>
      </c>
      <c r="B94" s="2"/>
      <c r="C94" s="183">
        <v>1</v>
      </c>
      <c r="D94" s="178" t="s">
        <v>1285</v>
      </c>
      <c r="E94" s="269"/>
      <c r="F94" s="245"/>
      <c r="G94" s="118">
        <v>35</v>
      </c>
      <c r="H94" s="288"/>
      <c r="I94" s="179">
        <v>1</v>
      </c>
      <c r="J94" s="116">
        <f t="shared" si="4"/>
        <v>2.8571428571428571E-2</v>
      </c>
      <c r="K94" s="159" t="s">
        <v>1595</v>
      </c>
      <c r="L94" s="150">
        <v>17</v>
      </c>
      <c r="M94" s="168">
        <f t="shared" si="5"/>
        <v>0.48571428571428571</v>
      </c>
      <c r="N94" s="325">
        <v>5</v>
      </c>
      <c r="O94" s="146" t="s">
        <v>141</v>
      </c>
      <c r="P94" s="137"/>
      <c r="Q94" s="137"/>
      <c r="R94" s="137"/>
      <c r="S94" s="2"/>
    </row>
    <row r="95" spans="1:19">
      <c r="A95" s="2">
        <v>82</v>
      </c>
      <c r="B95" s="2"/>
      <c r="C95" s="184">
        <v>1</v>
      </c>
      <c r="D95" s="188" t="s">
        <v>1287</v>
      </c>
      <c r="E95" s="266"/>
      <c r="F95" s="247"/>
      <c r="G95" s="128">
        <v>110</v>
      </c>
      <c r="H95" s="292"/>
      <c r="I95" s="219">
        <v>9</v>
      </c>
      <c r="J95" s="97">
        <f t="shared" si="4"/>
        <v>8.1818181818181818E-2</v>
      </c>
      <c r="K95" s="159" t="s">
        <v>1595</v>
      </c>
      <c r="L95" s="150">
        <v>47</v>
      </c>
      <c r="M95" s="168">
        <f t="shared" si="5"/>
        <v>0.42727272727272725</v>
      </c>
      <c r="N95" s="317">
        <v>4</v>
      </c>
      <c r="O95" s="142" t="s">
        <v>33</v>
      </c>
      <c r="P95" s="137"/>
      <c r="Q95" s="137"/>
      <c r="R95" s="137"/>
      <c r="S95" s="2"/>
    </row>
    <row r="96" spans="1:19">
      <c r="A96" s="2">
        <v>83</v>
      </c>
      <c r="B96" s="2"/>
      <c r="C96" s="206">
        <v>1</v>
      </c>
      <c r="D96" s="207" t="s">
        <v>1289</v>
      </c>
      <c r="E96" s="278"/>
      <c r="F96" s="251"/>
      <c r="G96" s="199">
        <v>45</v>
      </c>
      <c r="H96" s="296">
        <v>510</v>
      </c>
      <c r="I96" s="205">
        <v>25</v>
      </c>
      <c r="J96" s="201">
        <f t="shared" si="4"/>
        <v>0.55555555555555558</v>
      </c>
      <c r="K96" s="202" t="s">
        <v>1566</v>
      </c>
      <c r="L96" s="203">
        <v>25</v>
      </c>
      <c r="M96" s="204">
        <f t="shared" si="5"/>
        <v>0.55555555555555558</v>
      </c>
      <c r="N96" s="319">
        <v>1</v>
      </c>
      <c r="O96" s="145" t="s">
        <v>284</v>
      </c>
      <c r="P96" s="138"/>
      <c r="Q96" s="137"/>
      <c r="R96" s="137"/>
      <c r="S96" s="2"/>
    </row>
    <row r="97" spans="1:19">
      <c r="A97" s="2">
        <v>84</v>
      </c>
      <c r="B97" s="2"/>
      <c r="C97" s="53">
        <v>1</v>
      </c>
      <c r="D97" s="61" t="s">
        <v>1293</v>
      </c>
      <c r="E97" s="282"/>
      <c r="F97" s="250"/>
      <c r="G97" s="132">
        <v>106</v>
      </c>
      <c r="H97" s="299"/>
      <c r="I97" s="67">
        <v>0</v>
      </c>
      <c r="J97" s="87">
        <f t="shared" si="4"/>
        <v>0</v>
      </c>
      <c r="K97" s="157" t="s">
        <v>1589</v>
      </c>
      <c r="L97" s="86">
        <v>40</v>
      </c>
      <c r="M97" s="166">
        <f t="shared" si="5"/>
        <v>0.37735849056603776</v>
      </c>
      <c r="N97" s="323" t="s">
        <v>1588</v>
      </c>
      <c r="O97" s="142" t="s">
        <v>33</v>
      </c>
      <c r="P97" s="137"/>
      <c r="Q97" s="137"/>
      <c r="R97" s="137"/>
      <c r="S97" s="2"/>
    </row>
    <row r="98" spans="1:19">
      <c r="A98" s="2">
        <v>85</v>
      </c>
      <c r="B98" s="2"/>
      <c r="C98" s="225">
        <v>1</v>
      </c>
      <c r="D98" s="187" t="s">
        <v>1296</v>
      </c>
      <c r="E98" s="271"/>
      <c r="F98" s="249"/>
      <c r="G98" s="130">
        <v>33</v>
      </c>
      <c r="H98" s="293">
        <v>489</v>
      </c>
      <c r="I98" s="198">
        <v>26</v>
      </c>
      <c r="J98" s="106">
        <f t="shared" si="4"/>
        <v>0.78787878787878785</v>
      </c>
      <c r="K98" s="156" t="s">
        <v>1566</v>
      </c>
      <c r="L98" s="105">
        <v>26</v>
      </c>
      <c r="M98" s="165">
        <f t="shared" si="5"/>
        <v>0.78787878787878785</v>
      </c>
      <c r="N98" s="321">
        <v>1</v>
      </c>
      <c r="O98" s="142" t="s">
        <v>33</v>
      </c>
      <c r="P98" s="138"/>
      <c r="Q98" s="137"/>
      <c r="R98" s="137"/>
      <c r="S98" s="2"/>
    </row>
    <row r="99" spans="1:19">
      <c r="A99" s="2">
        <v>86</v>
      </c>
      <c r="B99" s="2"/>
      <c r="C99" s="53">
        <v>1</v>
      </c>
      <c r="D99" s="61" t="s">
        <v>1297</v>
      </c>
      <c r="E99" s="282"/>
      <c r="F99" s="250"/>
      <c r="G99" s="132">
        <v>1</v>
      </c>
      <c r="H99" s="299"/>
      <c r="I99" s="67">
        <v>0</v>
      </c>
      <c r="J99" s="87">
        <f t="shared" si="4"/>
        <v>0</v>
      </c>
      <c r="K99" s="157" t="s">
        <v>1607</v>
      </c>
      <c r="L99" s="86">
        <v>1</v>
      </c>
      <c r="M99" s="166">
        <f t="shared" si="5"/>
        <v>1</v>
      </c>
      <c r="N99" s="323" t="s">
        <v>1588</v>
      </c>
      <c r="O99" s="142" t="s">
        <v>33</v>
      </c>
      <c r="P99" s="137"/>
      <c r="Q99" s="137"/>
      <c r="R99" s="137"/>
      <c r="S99" s="2"/>
    </row>
    <row r="100" spans="1:19">
      <c r="A100" s="2">
        <v>87</v>
      </c>
      <c r="B100" s="2"/>
      <c r="C100" s="206">
        <v>1</v>
      </c>
      <c r="D100" s="207" t="s">
        <v>1299</v>
      </c>
      <c r="E100" s="278"/>
      <c r="F100" s="251"/>
      <c r="G100" s="199">
        <v>22</v>
      </c>
      <c r="H100" s="296"/>
      <c r="I100" s="205">
        <v>12</v>
      </c>
      <c r="J100" s="201">
        <f t="shared" si="4"/>
        <v>0.54545454545454541</v>
      </c>
      <c r="K100" s="202" t="s">
        <v>1566</v>
      </c>
      <c r="L100" s="203">
        <v>12</v>
      </c>
      <c r="M100" s="204">
        <f t="shared" si="5"/>
        <v>0.54545454545454541</v>
      </c>
      <c r="N100" s="319">
        <v>1</v>
      </c>
      <c r="O100" s="139" t="s">
        <v>316</v>
      </c>
      <c r="P100" s="138"/>
      <c r="Q100" s="137"/>
      <c r="R100" s="137"/>
      <c r="S100" s="2"/>
    </row>
    <row r="101" spans="1:19">
      <c r="A101" s="2">
        <v>88</v>
      </c>
      <c r="B101" s="2"/>
      <c r="C101" s="186">
        <v>1</v>
      </c>
      <c r="D101" s="190" t="s">
        <v>1302</v>
      </c>
      <c r="E101" s="272"/>
      <c r="F101" s="248"/>
      <c r="G101" s="126">
        <v>147</v>
      </c>
      <c r="H101" s="298">
        <v>224</v>
      </c>
      <c r="I101" s="209">
        <v>42</v>
      </c>
      <c r="J101" s="111">
        <f t="shared" si="4"/>
        <v>0.2857142857142857</v>
      </c>
      <c r="K101" s="154" t="s">
        <v>1566</v>
      </c>
      <c r="L101" s="110">
        <v>42</v>
      </c>
      <c r="M101" s="163">
        <f t="shared" si="5"/>
        <v>0.2857142857142857</v>
      </c>
      <c r="N101" s="322">
        <v>1</v>
      </c>
      <c r="O101" s="142" t="s">
        <v>33</v>
      </c>
      <c r="P101" s="137"/>
      <c r="Q101" s="137"/>
      <c r="R101" s="137"/>
      <c r="S101" s="2"/>
    </row>
    <row r="102" spans="1:19">
      <c r="A102" s="2">
        <v>89</v>
      </c>
      <c r="B102" s="2"/>
      <c r="C102" s="183">
        <v>1</v>
      </c>
      <c r="D102" s="178" t="s">
        <v>1303</v>
      </c>
      <c r="E102" s="269"/>
      <c r="F102" s="245"/>
      <c r="G102" s="118">
        <v>247</v>
      </c>
      <c r="H102" s="288"/>
      <c r="I102" s="179">
        <v>9</v>
      </c>
      <c r="J102" s="116">
        <f t="shared" si="4"/>
        <v>3.643724696356275E-2</v>
      </c>
      <c r="K102" s="151" t="s">
        <v>1620</v>
      </c>
      <c r="L102" s="115">
        <v>51</v>
      </c>
      <c r="M102" s="160">
        <f t="shared" si="5"/>
        <v>0.20647773279352227</v>
      </c>
      <c r="N102" s="318">
        <v>8</v>
      </c>
      <c r="O102" s="139" t="s">
        <v>324</v>
      </c>
      <c r="P102" s="137"/>
      <c r="Q102" s="137"/>
      <c r="R102" s="137"/>
      <c r="S102" s="2"/>
    </row>
    <row r="103" spans="1:19">
      <c r="A103" s="2">
        <v>90</v>
      </c>
      <c r="B103" s="2"/>
      <c r="C103" s="186">
        <v>1</v>
      </c>
      <c r="D103" s="190" t="s">
        <v>1304</v>
      </c>
      <c r="E103" s="272"/>
      <c r="F103" s="248"/>
      <c r="G103" s="126">
        <v>87</v>
      </c>
      <c r="H103" s="298">
        <v>522</v>
      </c>
      <c r="I103" s="209">
        <v>25</v>
      </c>
      <c r="J103" s="111">
        <f t="shared" si="4"/>
        <v>0.28735632183908044</v>
      </c>
      <c r="K103" s="154" t="s">
        <v>1621</v>
      </c>
      <c r="L103" s="110">
        <v>28</v>
      </c>
      <c r="M103" s="163">
        <f t="shared" si="5"/>
        <v>0.32183908045977011</v>
      </c>
      <c r="N103" s="322">
        <v>2</v>
      </c>
      <c r="O103" s="139" t="s">
        <v>327</v>
      </c>
      <c r="P103" s="137"/>
      <c r="Q103" s="137"/>
      <c r="R103" s="137"/>
      <c r="S103" s="2"/>
    </row>
    <row r="104" spans="1:19">
      <c r="A104" s="2">
        <v>91</v>
      </c>
      <c r="B104" s="2"/>
      <c r="C104" s="53">
        <v>1</v>
      </c>
      <c r="D104" s="61" t="s">
        <v>1306</v>
      </c>
      <c r="E104" s="282"/>
      <c r="F104" s="250"/>
      <c r="G104" s="132">
        <v>285</v>
      </c>
      <c r="H104" s="299"/>
      <c r="I104" s="67">
        <v>1</v>
      </c>
      <c r="J104" s="87">
        <f t="shared" si="4"/>
        <v>3.5087719298245615E-3</v>
      </c>
      <c r="K104" s="159" t="s">
        <v>1595</v>
      </c>
      <c r="L104" s="150">
        <v>35</v>
      </c>
      <c r="M104" s="168">
        <f t="shared" si="5"/>
        <v>0.12280701754385964</v>
      </c>
      <c r="N104" s="325">
        <v>32</v>
      </c>
      <c r="O104" s="146" t="s">
        <v>330</v>
      </c>
      <c r="P104" s="137"/>
      <c r="Q104" s="137"/>
      <c r="R104" s="137"/>
      <c r="S104" s="2"/>
    </row>
    <row r="105" spans="1:19">
      <c r="A105" s="2">
        <v>92</v>
      </c>
      <c r="B105" s="2"/>
      <c r="C105" s="53">
        <v>1</v>
      </c>
      <c r="D105" s="61" t="s">
        <v>1307</v>
      </c>
      <c r="E105" s="276"/>
      <c r="F105" s="250">
        <v>21</v>
      </c>
      <c r="G105" s="132">
        <v>11824</v>
      </c>
      <c r="H105" s="294">
        <v>967</v>
      </c>
      <c r="I105" s="131">
        <v>16</v>
      </c>
      <c r="J105" s="87">
        <f t="shared" si="4"/>
        <v>1.3531799729364006E-3</v>
      </c>
      <c r="K105" s="157" t="s">
        <v>1608</v>
      </c>
      <c r="L105" s="86">
        <v>964</v>
      </c>
      <c r="M105" s="166">
        <f t="shared" si="5"/>
        <v>8.1529093369418132E-2</v>
      </c>
      <c r="N105" s="323">
        <v>85</v>
      </c>
      <c r="O105" s="145" t="s">
        <v>336</v>
      </c>
      <c r="P105" s="138"/>
      <c r="Q105" s="137"/>
      <c r="R105" s="137"/>
      <c r="S105" s="2"/>
    </row>
    <row r="106" spans="1:19">
      <c r="A106" s="2">
        <v>93</v>
      </c>
      <c r="B106" s="2"/>
      <c r="C106" s="53">
        <v>1</v>
      </c>
      <c r="D106" s="61" t="s">
        <v>1309</v>
      </c>
      <c r="E106" s="282"/>
      <c r="F106" s="250"/>
      <c r="G106" s="132">
        <v>0</v>
      </c>
      <c r="H106" s="299"/>
      <c r="I106" s="67">
        <v>0</v>
      </c>
      <c r="J106" s="87">
        <v>0</v>
      </c>
      <c r="K106" s="157" t="s">
        <v>1588</v>
      </c>
      <c r="L106" s="86">
        <v>0</v>
      </c>
      <c r="M106" s="166">
        <v>0</v>
      </c>
      <c r="N106" s="323" t="s">
        <v>1588</v>
      </c>
      <c r="O106" s="145" t="s">
        <v>340</v>
      </c>
      <c r="P106" s="137"/>
      <c r="Q106" s="137"/>
      <c r="R106" s="137"/>
      <c r="S106" s="2"/>
    </row>
    <row r="107" spans="1:19">
      <c r="A107" s="2">
        <v>94</v>
      </c>
      <c r="B107" s="2"/>
      <c r="C107" s="53">
        <v>1</v>
      </c>
      <c r="D107" s="61" t="s">
        <v>1312</v>
      </c>
      <c r="E107" s="282"/>
      <c r="F107" s="250"/>
      <c r="G107" s="132">
        <v>0</v>
      </c>
      <c r="H107" s="299"/>
      <c r="I107" s="67">
        <v>0</v>
      </c>
      <c r="J107" s="87">
        <v>0</v>
      </c>
      <c r="K107" s="157" t="s">
        <v>1588</v>
      </c>
      <c r="L107" s="86">
        <v>0</v>
      </c>
      <c r="M107" s="166">
        <v>0</v>
      </c>
      <c r="N107" s="323" t="s">
        <v>1588</v>
      </c>
      <c r="O107" s="142" t="s">
        <v>33</v>
      </c>
      <c r="P107" s="137"/>
      <c r="Q107" s="137"/>
      <c r="R107" s="137"/>
      <c r="S107" s="2"/>
    </row>
    <row r="108" spans="1:19">
      <c r="A108" s="2">
        <v>95</v>
      </c>
      <c r="B108" s="2"/>
      <c r="C108" s="53">
        <v>1</v>
      </c>
      <c r="D108" s="61" t="s">
        <v>1313</v>
      </c>
      <c r="E108" s="282"/>
      <c r="F108" s="250"/>
      <c r="G108" s="132">
        <v>24</v>
      </c>
      <c r="H108" s="299"/>
      <c r="I108" s="67">
        <v>0</v>
      </c>
      <c r="J108" s="87">
        <f>I108/G108</f>
        <v>0</v>
      </c>
      <c r="K108" s="180" t="s">
        <v>1605</v>
      </c>
      <c r="L108" s="181">
        <v>13</v>
      </c>
      <c r="M108" s="182">
        <f xml:space="preserve"> L108/G108</f>
        <v>0.54166666666666663</v>
      </c>
      <c r="N108" s="326" t="s">
        <v>1588</v>
      </c>
      <c r="O108" s="147" t="s">
        <v>356</v>
      </c>
      <c r="P108" s="137"/>
      <c r="Q108" s="137"/>
      <c r="R108" s="137"/>
      <c r="S108" s="2"/>
    </row>
    <row r="109" spans="1:19">
      <c r="A109" s="2">
        <v>96</v>
      </c>
      <c r="B109" s="2"/>
      <c r="C109" s="53">
        <v>1</v>
      </c>
      <c r="D109" s="61" t="s">
        <v>1315</v>
      </c>
      <c r="E109" s="282"/>
      <c r="F109" s="250"/>
      <c r="G109" s="132">
        <v>0</v>
      </c>
      <c r="H109" s="299"/>
      <c r="I109" s="67">
        <v>0</v>
      </c>
      <c r="J109" s="87">
        <v>0</v>
      </c>
      <c r="K109" s="157" t="s">
        <v>1588</v>
      </c>
      <c r="L109" s="86">
        <v>0</v>
      </c>
      <c r="M109" s="166">
        <v>0</v>
      </c>
      <c r="N109" s="323" t="s">
        <v>1588</v>
      </c>
      <c r="O109" s="145" t="s">
        <v>362</v>
      </c>
      <c r="P109" s="137"/>
      <c r="Q109" s="137"/>
      <c r="R109" s="137"/>
      <c r="S109" s="2"/>
    </row>
    <row r="110" spans="1:19">
      <c r="A110" s="2">
        <v>97</v>
      </c>
      <c r="B110" s="2"/>
      <c r="C110" s="183">
        <v>1</v>
      </c>
      <c r="D110" s="178" t="s">
        <v>1316</v>
      </c>
      <c r="E110" s="269"/>
      <c r="F110" s="245"/>
      <c r="G110" s="118">
        <v>49</v>
      </c>
      <c r="H110" s="288"/>
      <c r="I110" s="179">
        <v>1</v>
      </c>
      <c r="J110" s="116">
        <f t="shared" ref="J110:J141" si="6">I110/G110</f>
        <v>2.0408163265306121E-2</v>
      </c>
      <c r="K110" s="151" t="s">
        <v>1622</v>
      </c>
      <c r="L110" s="115">
        <v>22</v>
      </c>
      <c r="M110" s="160">
        <f t="shared" ref="M110:M141" si="7" xml:space="preserve"> L110/G110</f>
        <v>0.44897959183673469</v>
      </c>
      <c r="N110" s="318">
        <v>9</v>
      </c>
      <c r="O110" s="142" t="s">
        <v>33</v>
      </c>
      <c r="P110" s="137"/>
      <c r="Q110" s="137"/>
      <c r="R110" s="137"/>
      <c r="S110" s="2"/>
    </row>
    <row r="111" spans="1:19">
      <c r="A111" s="2">
        <v>98</v>
      </c>
      <c r="B111" s="2"/>
      <c r="C111" s="53">
        <v>1</v>
      </c>
      <c r="D111" s="61" t="s">
        <v>1317</v>
      </c>
      <c r="E111" s="282"/>
      <c r="F111" s="250"/>
      <c r="G111" s="132">
        <v>552</v>
      </c>
      <c r="H111" s="299"/>
      <c r="I111" s="67">
        <v>0</v>
      </c>
      <c r="J111" s="87">
        <f t="shared" si="6"/>
        <v>0</v>
      </c>
      <c r="K111" s="157" t="s">
        <v>1569</v>
      </c>
      <c r="L111" s="86">
        <v>328</v>
      </c>
      <c r="M111" s="166">
        <f t="shared" si="7"/>
        <v>0.59420289855072461</v>
      </c>
      <c r="N111" s="323" t="s">
        <v>1588</v>
      </c>
      <c r="O111" s="142" t="s">
        <v>369</v>
      </c>
      <c r="P111" s="137"/>
      <c r="Q111" s="137"/>
      <c r="R111" s="137"/>
      <c r="S111" s="2"/>
    </row>
    <row r="112" spans="1:19">
      <c r="A112" s="2">
        <v>99</v>
      </c>
      <c r="B112" s="2"/>
      <c r="C112" s="53">
        <v>1</v>
      </c>
      <c r="D112" s="61" t="s">
        <v>1318</v>
      </c>
      <c r="E112" s="282"/>
      <c r="F112" s="250"/>
      <c r="G112" s="132">
        <v>644</v>
      </c>
      <c r="H112" s="299"/>
      <c r="I112" s="67">
        <v>0</v>
      </c>
      <c r="J112" s="87">
        <f t="shared" si="6"/>
        <v>0</v>
      </c>
      <c r="K112" s="157" t="s">
        <v>1623</v>
      </c>
      <c r="L112" s="86">
        <v>174</v>
      </c>
      <c r="M112" s="166">
        <f t="shared" si="7"/>
        <v>0.27018633540372672</v>
      </c>
      <c r="N112" s="323" t="s">
        <v>1588</v>
      </c>
      <c r="O112" s="146" t="s">
        <v>376</v>
      </c>
      <c r="P112" s="137"/>
      <c r="Q112" s="137"/>
      <c r="R112" s="137"/>
      <c r="S112" s="2"/>
    </row>
    <row r="113" spans="1:19">
      <c r="A113" s="2">
        <v>100</v>
      </c>
      <c r="B113" s="2"/>
      <c r="C113" s="183">
        <v>1</v>
      </c>
      <c r="D113" s="178" t="s">
        <v>1320</v>
      </c>
      <c r="E113" s="269"/>
      <c r="F113" s="245"/>
      <c r="G113" s="118">
        <v>325</v>
      </c>
      <c r="H113" s="288"/>
      <c r="I113" s="179">
        <v>3</v>
      </c>
      <c r="J113" s="116">
        <f t="shared" si="6"/>
        <v>9.2307692307692316E-3</v>
      </c>
      <c r="K113" s="159" t="s">
        <v>1595</v>
      </c>
      <c r="L113" s="150">
        <v>79</v>
      </c>
      <c r="M113" s="168">
        <f t="shared" si="7"/>
        <v>0.24307692307692308</v>
      </c>
      <c r="N113" s="318">
        <v>17</v>
      </c>
      <c r="O113" s="142" t="s">
        <v>33</v>
      </c>
      <c r="P113" s="137"/>
      <c r="Q113" s="137"/>
      <c r="R113" s="137"/>
      <c r="S113" s="2"/>
    </row>
    <row r="114" spans="1:19">
      <c r="A114" s="2">
        <v>101</v>
      </c>
      <c r="B114" s="2"/>
      <c r="C114" s="53">
        <v>1</v>
      </c>
      <c r="D114" s="61" t="s">
        <v>1321</v>
      </c>
      <c r="E114" s="282"/>
      <c r="F114" s="250"/>
      <c r="G114" s="132">
        <v>93</v>
      </c>
      <c r="H114" s="299"/>
      <c r="I114" s="67">
        <v>0</v>
      </c>
      <c r="J114" s="87">
        <f t="shared" si="6"/>
        <v>0</v>
      </c>
      <c r="K114" s="157" t="s">
        <v>1578</v>
      </c>
      <c r="L114" s="86">
        <v>23</v>
      </c>
      <c r="M114" s="166">
        <f t="shared" si="7"/>
        <v>0.24731182795698925</v>
      </c>
      <c r="N114" s="323" t="s">
        <v>1588</v>
      </c>
      <c r="O114" s="146" t="s">
        <v>385</v>
      </c>
      <c r="P114" s="137"/>
      <c r="Q114" s="137"/>
      <c r="R114" s="137"/>
      <c r="S114" s="2"/>
    </row>
    <row r="115" spans="1:19">
      <c r="A115" s="2">
        <v>102</v>
      </c>
      <c r="B115" s="2"/>
      <c r="C115" s="183">
        <v>1</v>
      </c>
      <c r="D115" s="178" t="s">
        <v>1322</v>
      </c>
      <c r="E115" s="269"/>
      <c r="F115" s="245"/>
      <c r="G115" s="118">
        <v>127</v>
      </c>
      <c r="H115" s="288"/>
      <c r="I115" s="179">
        <v>1</v>
      </c>
      <c r="J115" s="116">
        <f t="shared" si="6"/>
        <v>7.874015748031496E-3</v>
      </c>
      <c r="K115" s="180" t="s">
        <v>1624</v>
      </c>
      <c r="L115" s="181">
        <v>79</v>
      </c>
      <c r="M115" s="182">
        <f t="shared" si="7"/>
        <v>0.62204724409448819</v>
      </c>
      <c r="N115" s="326">
        <v>11</v>
      </c>
      <c r="O115" s="147" t="s">
        <v>393</v>
      </c>
      <c r="P115" s="137"/>
      <c r="Q115" s="137"/>
      <c r="R115" s="137"/>
      <c r="S115" s="2"/>
    </row>
    <row r="116" spans="1:19">
      <c r="A116" s="2">
        <v>103</v>
      </c>
      <c r="B116" s="2"/>
      <c r="C116" s="183">
        <v>1</v>
      </c>
      <c r="D116" s="178" t="s">
        <v>1323</v>
      </c>
      <c r="E116" s="267"/>
      <c r="F116" s="245">
        <v>58</v>
      </c>
      <c r="G116" s="118">
        <v>7923</v>
      </c>
      <c r="H116" s="288">
        <v>93</v>
      </c>
      <c r="I116" s="179">
        <v>72</v>
      </c>
      <c r="J116" s="116">
        <f t="shared" si="6"/>
        <v>9.0874668686103752E-3</v>
      </c>
      <c r="K116" s="151" t="s">
        <v>1570</v>
      </c>
      <c r="L116" s="115">
        <v>562</v>
      </c>
      <c r="M116" s="160">
        <f t="shared" si="7"/>
        <v>7.0932727502208762E-2</v>
      </c>
      <c r="N116" s="318">
        <v>40</v>
      </c>
      <c r="O116" s="145" t="s">
        <v>398</v>
      </c>
      <c r="P116" s="138"/>
      <c r="Q116" s="137"/>
      <c r="R116" s="137"/>
      <c r="S116" s="2"/>
    </row>
    <row r="117" spans="1:19">
      <c r="A117" s="2">
        <v>104</v>
      </c>
      <c r="B117" s="2"/>
      <c r="C117" s="183">
        <v>1</v>
      </c>
      <c r="D117" s="178" t="s">
        <v>1326</v>
      </c>
      <c r="E117" s="269"/>
      <c r="F117" s="245"/>
      <c r="G117" s="118">
        <v>31</v>
      </c>
      <c r="H117" s="288"/>
      <c r="I117" s="179">
        <v>1</v>
      </c>
      <c r="J117" s="116">
        <f t="shared" si="6"/>
        <v>3.2258064516129031E-2</v>
      </c>
      <c r="K117" s="151" t="s">
        <v>1625</v>
      </c>
      <c r="L117" s="115">
        <v>9</v>
      </c>
      <c r="M117" s="160">
        <f t="shared" si="7"/>
        <v>0.29032258064516131</v>
      </c>
      <c r="N117" s="318">
        <v>10</v>
      </c>
      <c r="O117" s="139" t="s">
        <v>407</v>
      </c>
      <c r="P117" s="137"/>
      <c r="Q117" s="137"/>
      <c r="R117" s="137"/>
      <c r="S117" s="2"/>
    </row>
    <row r="118" spans="1:19">
      <c r="A118" s="2">
        <v>105</v>
      </c>
      <c r="B118" s="2"/>
      <c r="C118" s="206">
        <v>1</v>
      </c>
      <c r="D118" s="207" t="s">
        <v>1328</v>
      </c>
      <c r="E118" s="278"/>
      <c r="F118" s="251"/>
      <c r="G118" s="199">
        <v>52</v>
      </c>
      <c r="H118" s="296">
        <v>426</v>
      </c>
      <c r="I118" s="205">
        <v>28</v>
      </c>
      <c r="J118" s="201">
        <f t="shared" si="6"/>
        <v>0.53846153846153844</v>
      </c>
      <c r="K118" s="202" t="s">
        <v>1566</v>
      </c>
      <c r="L118" s="203">
        <v>28</v>
      </c>
      <c r="M118" s="204">
        <f t="shared" si="7"/>
        <v>0.53846153846153844</v>
      </c>
      <c r="N118" s="319">
        <v>1</v>
      </c>
      <c r="O118" s="139" t="s">
        <v>411</v>
      </c>
      <c r="P118" s="138"/>
      <c r="Q118" s="137"/>
      <c r="R118" s="137"/>
      <c r="S118" s="2"/>
    </row>
    <row r="119" spans="1:19">
      <c r="A119" s="2">
        <v>106</v>
      </c>
      <c r="B119" s="2"/>
      <c r="C119" s="227">
        <v>1</v>
      </c>
      <c r="D119" s="229" t="s">
        <v>1330</v>
      </c>
      <c r="E119" s="279"/>
      <c r="F119" s="252"/>
      <c r="G119" s="192">
        <v>3</v>
      </c>
      <c r="H119" s="302"/>
      <c r="I119" s="230">
        <v>3</v>
      </c>
      <c r="J119" s="194">
        <f t="shared" si="6"/>
        <v>1</v>
      </c>
      <c r="K119" s="195" t="s">
        <v>1566</v>
      </c>
      <c r="L119" s="196">
        <v>3</v>
      </c>
      <c r="M119" s="197">
        <f t="shared" si="7"/>
        <v>1</v>
      </c>
      <c r="N119" s="324">
        <v>1</v>
      </c>
      <c r="O119" s="139" t="s">
        <v>72</v>
      </c>
      <c r="P119" s="138"/>
      <c r="Q119" s="138"/>
      <c r="R119" s="138"/>
      <c r="S119" s="2"/>
    </row>
    <row r="120" spans="1:19">
      <c r="A120" s="2">
        <v>107</v>
      </c>
      <c r="B120" s="2"/>
      <c r="C120" s="53">
        <v>1</v>
      </c>
      <c r="D120" s="61" t="s">
        <v>1332</v>
      </c>
      <c r="E120" s="276"/>
      <c r="F120" s="250">
        <v>9</v>
      </c>
      <c r="G120" s="132">
        <v>17271</v>
      </c>
      <c r="H120" s="294">
        <v>73</v>
      </c>
      <c r="I120" s="131">
        <v>84</v>
      </c>
      <c r="J120" s="87">
        <f t="shared" si="6"/>
        <v>4.8636442591627584E-3</v>
      </c>
      <c r="K120" s="157" t="s">
        <v>1569</v>
      </c>
      <c r="L120" s="86">
        <v>2396</v>
      </c>
      <c r="M120" s="166">
        <f t="shared" si="7"/>
        <v>0.13872966243992821</v>
      </c>
      <c r="N120" s="323">
        <v>62</v>
      </c>
      <c r="O120" s="142" t="s">
        <v>33</v>
      </c>
      <c r="P120" s="138"/>
      <c r="Q120" s="138"/>
      <c r="R120" s="137"/>
      <c r="S120" s="2"/>
    </row>
    <row r="121" spans="1:19">
      <c r="A121" s="2">
        <v>108</v>
      </c>
      <c r="B121" s="2"/>
      <c r="C121" s="53">
        <v>1</v>
      </c>
      <c r="D121" s="61" t="s">
        <v>1336</v>
      </c>
      <c r="E121" s="282"/>
      <c r="F121" s="250"/>
      <c r="G121" s="132">
        <v>7</v>
      </c>
      <c r="H121" s="299"/>
      <c r="I121" s="67">
        <v>0</v>
      </c>
      <c r="J121" s="87">
        <f t="shared" si="6"/>
        <v>0</v>
      </c>
      <c r="K121" s="157" t="s">
        <v>1568</v>
      </c>
      <c r="L121" s="86">
        <v>2</v>
      </c>
      <c r="M121" s="166">
        <f t="shared" si="7"/>
        <v>0.2857142857142857</v>
      </c>
      <c r="N121" s="323" t="s">
        <v>1588</v>
      </c>
      <c r="O121" s="146" t="s">
        <v>141</v>
      </c>
      <c r="P121" s="137"/>
      <c r="Q121" s="137"/>
      <c r="R121" s="137"/>
      <c r="S121" s="2"/>
    </row>
    <row r="122" spans="1:19">
      <c r="A122" s="2">
        <v>109</v>
      </c>
      <c r="B122" s="2"/>
      <c r="C122" s="185">
        <v>1</v>
      </c>
      <c r="D122" s="189" t="s">
        <v>1337</v>
      </c>
      <c r="E122" s="270"/>
      <c r="F122" s="246"/>
      <c r="G122" s="124">
        <v>41</v>
      </c>
      <c r="H122" s="297"/>
      <c r="I122" s="208">
        <v>14</v>
      </c>
      <c r="J122" s="101">
        <f t="shared" si="6"/>
        <v>0.34146341463414637</v>
      </c>
      <c r="K122" s="153" t="s">
        <v>1566</v>
      </c>
      <c r="L122" s="100">
        <v>14</v>
      </c>
      <c r="M122" s="162">
        <f t="shared" si="7"/>
        <v>0.34146341463414637</v>
      </c>
      <c r="N122" s="320">
        <v>1</v>
      </c>
      <c r="O122" s="142" t="s">
        <v>33</v>
      </c>
      <c r="P122" s="137"/>
      <c r="Q122" s="137"/>
      <c r="R122" s="137"/>
      <c r="S122" s="2"/>
    </row>
    <row r="123" spans="1:19">
      <c r="A123" s="2">
        <v>110</v>
      </c>
      <c r="B123" s="2"/>
      <c r="C123" s="183">
        <v>1</v>
      </c>
      <c r="D123" s="178" t="s">
        <v>1340</v>
      </c>
      <c r="E123" s="269"/>
      <c r="F123" s="245"/>
      <c r="G123" s="118">
        <v>71</v>
      </c>
      <c r="H123" s="288"/>
      <c r="I123" s="179">
        <v>2</v>
      </c>
      <c r="J123" s="116">
        <f t="shared" si="6"/>
        <v>2.8169014084507043E-2</v>
      </c>
      <c r="K123" s="151" t="s">
        <v>1578</v>
      </c>
      <c r="L123" s="115">
        <v>32</v>
      </c>
      <c r="M123" s="160">
        <f t="shared" si="7"/>
        <v>0.45070422535211269</v>
      </c>
      <c r="N123" s="318">
        <v>8</v>
      </c>
      <c r="O123" s="142" t="s">
        <v>33</v>
      </c>
      <c r="P123" s="137"/>
      <c r="Q123" s="137"/>
      <c r="R123" s="137"/>
      <c r="S123" s="2"/>
    </row>
    <row r="124" spans="1:19">
      <c r="A124" s="2">
        <v>111</v>
      </c>
      <c r="B124" s="2"/>
      <c r="C124" s="53">
        <v>1</v>
      </c>
      <c r="D124" s="61" t="s">
        <v>1344</v>
      </c>
      <c r="E124" s="276"/>
      <c r="F124" s="250">
        <v>105</v>
      </c>
      <c r="G124" s="132">
        <v>5266</v>
      </c>
      <c r="H124" s="299"/>
      <c r="I124" s="67">
        <v>13</v>
      </c>
      <c r="J124" s="87">
        <f t="shared" si="6"/>
        <v>2.4686669198632737E-3</v>
      </c>
      <c r="K124" s="157" t="s">
        <v>1569</v>
      </c>
      <c r="L124" s="86">
        <v>475</v>
      </c>
      <c r="M124" s="166">
        <f t="shared" si="7"/>
        <v>9.0201291302696537E-2</v>
      </c>
      <c r="N124" s="323">
        <v>58</v>
      </c>
      <c r="O124" s="142" t="s">
        <v>33</v>
      </c>
      <c r="P124" s="138"/>
      <c r="Q124" s="137"/>
      <c r="R124" s="137"/>
      <c r="S124" s="2"/>
    </row>
    <row r="125" spans="1:19">
      <c r="A125" s="2">
        <v>112</v>
      </c>
      <c r="B125" s="2"/>
      <c r="C125" s="183">
        <v>1</v>
      </c>
      <c r="D125" s="178" t="s">
        <v>1345</v>
      </c>
      <c r="E125" s="267"/>
      <c r="F125" s="245">
        <v>81</v>
      </c>
      <c r="G125" s="118">
        <v>6637</v>
      </c>
      <c r="H125" s="288">
        <v>169</v>
      </c>
      <c r="I125" s="179">
        <v>50</v>
      </c>
      <c r="J125" s="116">
        <f t="shared" si="6"/>
        <v>7.5335241826126262E-3</v>
      </c>
      <c r="K125" s="151" t="s">
        <v>1626</v>
      </c>
      <c r="L125" s="115">
        <v>729</v>
      </c>
      <c r="M125" s="160">
        <f t="shared" si="7"/>
        <v>0.10983878258249209</v>
      </c>
      <c r="N125" s="318">
        <v>31</v>
      </c>
      <c r="O125" s="146" t="s">
        <v>482</v>
      </c>
      <c r="P125" s="138"/>
      <c r="Q125" s="137"/>
      <c r="R125" s="137"/>
      <c r="S125" s="2"/>
    </row>
    <row r="126" spans="1:19">
      <c r="A126" s="2">
        <v>113</v>
      </c>
      <c r="B126" s="2"/>
      <c r="C126" s="183">
        <v>1</v>
      </c>
      <c r="D126" s="178" t="s">
        <v>1346</v>
      </c>
      <c r="E126" s="269"/>
      <c r="F126" s="245"/>
      <c r="G126" s="118">
        <v>497</v>
      </c>
      <c r="H126" s="288"/>
      <c r="I126" s="179">
        <v>9</v>
      </c>
      <c r="J126" s="116">
        <f t="shared" si="6"/>
        <v>1.8108651911468814E-2</v>
      </c>
      <c r="K126" s="151" t="s">
        <v>1620</v>
      </c>
      <c r="L126" s="115">
        <v>89</v>
      </c>
      <c r="M126" s="160">
        <f t="shared" si="7"/>
        <v>0.17907444668008049</v>
      </c>
      <c r="N126" s="318">
        <v>11</v>
      </c>
      <c r="O126" s="139" t="s">
        <v>487</v>
      </c>
      <c r="P126" s="137"/>
      <c r="Q126" s="137"/>
      <c r="R126" s="137"/>
      <c r="S126" s="2"/>
    </row>
    <row r="127" spans="1:19">
      <c r="A127" s="2">
        <v>114</v>
      </c>
      <c r="B127" s="2"/>
      <c r="C127" s="53">
        <v>1</v>
      </c>
      <c r="D127" s="61" t="s">
        <v>1348</v>
      </c>
      <c r="E127" s="282"/>
      <c r="F127" s="250"/>
      <c r="G127" s="132">
        <v>79</v>
      </c>
      <c r="H127" s="299"/>
      <c r="I127" s="67">
        <v>0</v>
      </c>
      <c r="J127" s="87">
        <f t="shared" si="6"/>
        <v>0</v>
      </c>
      <c r="K127" s="159" t="s">
        <v>1627</v>
      </c>
      <c r="L127" s="150">
        <v>36</v>
      </c>
      <c r="M127" s="168">
        <f t="shared" si="7"/>
        <v>0.45569620253164556</v>
      </c>
      <c r="N127" s="323" t="s">
        <v>1588</v>
      </c>
      <c r="O127" s="142" t="s">
        <v>33</v>
      </c>
      <c r="P127" s="137"/>
      <c r="Q127" s="137"/>
      <c r="R127" s="137"/>
      <c r="S127" s="2"/>
    </row>
    <row r="128" spans="1:19">
      <c r="A128" s="2">
        <v>115</v>
      </c>
      <c r="B128" s="2"/>
      <c r="C128" s="184">
        <v>1</v>
      </c>
      <c r="D128" s="188" t="s">
        <v>1350</v>
      </c>
      <c r="E128" s="266"/>
      <c r="F128" s="247"/>
      <c r="G128" s="128">
        <v>485</v>
      </c>
      <c r="H128" s="292">
        <v>618</v>
      </c>
      <c r="I128" s="219">
        <v>22</v>
      </c>
      <c r="J128" s="97">
        <f t="shared" si="6"/>
        <v>4.536082474226804E-2</v>
      </c>
      <c r="K128" s="155" t="s">
        <v>1628</v>
      </c>
      <c r="L128" s="96">
        <v>178</v>
      </c>
      <c r="M128" s="164">
        <f t="shared" si="7"/>
        <v>0.36701030927835049</v>
      </c>
      <c r="N128" s="317">
        <v>6</v>
      </c>
      <c r="O128" s="139" t="s">
        <v>493</v>
      </c>
      <c r="P128" s="137"/>
      <c r="Q128" s="137"/>
      <c r="R128" s="137"/>
      <c r="S128" s="2"/>
    </row>
    <row r="129" spans="1:19">
      <c r="A129" s="2">
        <v>116</v>
      </c>
      <c r="B129" s="2"/>
      <c r="C129" s="53">
        <v>1</v>
      </c>
      <c r="D129" s="61" t="s">
        <v>1351</v>
      </c>
      <c r="E129" s="282"/>
      <c r="F129" s="250"/>
      <c r="G129" s="132">
        <v>4</v>
      </c>
      <c r="H129" s="299"/>
      <c r="I129" s="67">
        <v>0</v>
      </c>
      <c r="J129" s="87">
        <f t="shared" si="6"/>
        <v>0</v>
      </c>
      <c r="K129" s="180" t="s">
        <v>1629</v>
      </c>
      <c r="L129" s="181">
        <v>3</v>
      </c>
      <c r="M129" s="182">
        <f t="shared" si="7"/>
        <v>0.75</v>
      </c>
      <c r="N129" s="326" t="s">
        <v>1588</v>
      </c>
      <c r="O129" s="147" t="s">
        <v>500</v>
      </c>
      <c r="P129" s="137"/>
      <c r="Q129" s="137"/>
      <c r="R129" s="137"/>
      <c r="S129" s="2"/>
    </row>
    <row r="130" spans="1:19">
      <c r="A130" s="2">
        <v>117</v>
      </c>
      <c r="B130" s="2"/>
      <c r="C130" s="53">
        <v>1</v>
      </c>
      <c r="D130" s="61" t="s">
        <v>1352</v>
      </c>
      <c r="E130" s="282"/>
      <c r="F130" s="250"/>
      <c r="G130" s="132">
        <v>111</v>
      </c>
      <c r="H130" s="299"/>
      <c r="I130" s="67">
        <v>0</v>
      </c>
      <c r="J130" s="87">
        <f t="shared" si="6"/>
        <v>0</v>
      </c>
      <c r="K130" s="157" t="s">
        <v>1569</v>
      </c>
      <c r="L130" s="86">
        <v>73</v>
      </c>
      <c r="M130" s="166">
        <f t="shared" si="7"/>
        <v>0.65765765765765771</v>
      </c>
      <c r="N130" s="323" t="s">
        <v>1588</v>
      </c>
      <c r="O130" s="142" t="s">
        <v>33</v>
      </c>
      <c r="P130" s="137"/>
      <c r="Q130" s="137"/>
      <c r="R130" s="137"/>
      <c r="S130" s="2"/>
    </row>
    <row r="131" spans="1:19">
      <c r="A131" s="2">
        <v>118</v>
      </c>
      <c r="B131" s="2"/>
      <c r="C131" s="183">
        <v>1</v>
      </c>
      <c r="D131" s="178" t="s">
        <v>1353</v>
      </c>
      <c r="E131" s="269"/>
      <c r="F131" s="245"/>
      <c r="G131" s="118">
        <v>123</v>
      </c>
      <c r="H131" s="288"/>
      <c r="I131" s="179">
        <v>5</v>
      </c>
      <c r="J131" s="116">
        <f t="shared" si="6"/>
        <v>4.065040650406504E-2</v>
      </c>
      <c r="K131" s="151" t="s">
        <v>1618</v>
      </c>
      <c r="L131" s="115">
        <v>84</v>
      </c>
      <c r="M131" s="160">
        <f t="shared" si="7"/>
        <v>0.68292682926829273</v>
      </c>
      <c r="N131" s="318">
        <v>5</v>
      </c>
      <c r="O131" s="142" t="s">
        <v>33</v>
      </c>
      <c r="P131" s="137"/>
      <c r="Q131" s="137"/>
      <c r="R131" s="137"/>
      <c r="S131" s="2"/>
    </row>
    <row r="132" spans="1:19">
      <c r="A132" s="2">
        <v>119</v>
      </c>
      <c r="B132" s="2"/>
      <c r="C132" s="184">
        <v>1</v>
      </c>
      <c r="D132" s="188" t="s">
        <v>1354</v>
      </c>
      <c r="E132" s="266"/>
      <c r="F132" s="247"/>
      <c r="G132" s="128">
        <v>995</v>
      </c>
      <c r="H132" s="292">
        <v>148</v>
      </c>
      <c r="I132" s="219">
        <v>54</v>
      </c>
      <c r="J132" s="97">
        <f t="shared" si="6"/>
        <v>5.4271356783919596E-2</v>
      </c>
      <c r="K132" s="155" t="s">
        <v>1605</v>
      </c>
      <c r="L132" s="96">
        <v>168</v>
      </c>
      <c r="M132" s="164">
        <f t="shared" si="7"/>
        <v>0.16884422110552763</v>
      </c>
      <c r="N132" s="317">
        <v>5</v>
      </c>
      <c r="O132" s="142" t="s">
        <v>33</v>
      </c>
      <c r="P132" s="137"/>
      <c r="Q132" s="137"/>
      <c r="R132" s="137"/>
      <c r="S132" s="2"/>
    </row>
    <row r="133" spans="1:19">
      <c r="A133" s="2">
        <v>120</v>
      </c>
      <c r="B133" s="2"/>
      <c r="C133" s="184">
        <v>1</v>
      </c>
      <c r="D133" s="220" t="s">
        <v>1355</v>
      </c>
      <c r="E133" s="266"/>
      <c r="F133" s="247"/>
      <c r="G133" s="128">
        <v>284</v>
      </c>
      <c r="H133" s="292">
        <v>876</v>
      </c>
      <c r="I133" s="219">
        <v>17</v>
      </c>
      <c r="J133" s="97">
        <f t="shared" si="6"/>
        <v>5.9859154929577461E-2</v>
      </c>
      <c r="K133" s="159" t="s">
        <v>1595</v>
      </c>
      <c r="L133" s="150">
        <v>101</v>
      </c>
      <c r="M133" s="168">
        <f t="shared" si="7"/>
        <v>0.35563380281690143</v>
      </c>
      <c r="N133" s="317">
        <v>4</v>
      </c>
      <c r="O133" s="139" t="s">
        <v>51</v>
      </c>
      <c r="P133" s="137"/>
      <c r="Q133" s="137"/>
      <c r="R133" s="137"/>
      <c r="S133" s="2"/>
    </row>
    <row r="134" spans="1:19">
      <c r="A134" s="2">
        <v>121</v>
      </c>
      <c r="B134" s="2"/>
      <c r="C134" s="183">
        <v>1</v>
      </c>
      <c r="D134" s="178" t="s">
        <v>1356</v>
      </c>
      <c r="E134" s="269"/>
      <c r="F134" s="245">
        <v>523</v>
      </c>
      <c r="G134" s="118">
        <v>1774</v>
      </c>
      <c r="H134" s="288">
        <v>762</v>
      </c>
      <c r="I134" s="179">
        <v>19</v>
      </c>
      <c r="J134" s="116">
        <f t="shared" si="6"/>
        <v>1.0710259301014656E-2</v>
      </c>
      <c r="K134" s="151" t="s">
        <v>1605</v>
      </c>
      <c r="L134" s="115">
        <v>244</v>
      </c>
      <c r="M134" s="160">
        <f t="shared" si="7"/>
        <v>0.1375422773393461</v>
      </c>
      <c r="N134" s="318">
        <v>23</v>
      </c>
      <c r="O134" s="145" t="s">
        <v>518</v>
      </c>
      <c r="P134" s="137"/>
      <c r="Q134" s="137"/>
      <c r="R134" s="137"/>
      <c r="S134" s="2"/>
    </row>
    <row r="135" spans="1:19">
      <c r="A135" s="2">
        <v>122</v>
      </c>
      <c r="B135" s="2"/>
      <c r="C135" s="183">
        <v>1</v>
      </c>
      <c r="D135" s="178" t="s">
        <v>1357</v>
      </c>
      <c r="E135" s="269"/>
      <c r="F135" s="245"/>
      <c r="G135" s="118">
        <v>615</v>
      </c>
      <c r="H135" s="288">
        <v>875</v>
      </c>
      <c r="I135" s="179">
        <v>17</v>
      </c>
      <c r="J135" s="116">
        <f t="shared" si="6"/>
        <v>2.7642276422764227E-2</v>
      </c>
      <c r="K135" s="151" t="s">
        <v>1606</v>
      </c>
      <c r="L135" s="115">
        <v>112</v>
      </c>
      <c r="M135" s="160">
        <f t="shared" si="7"/>
        <v>0.1821138211382114</v>
      </c>
      <c r="N135" s="318">
        <v>9</v>
      </c>
      <c r="O135" s="142" t="s">
        <v>33</v>
      </c>
      <c r="P135" s="137"/>
      <c r="Q135" s="137"/>
      <c r="R135" s="137"/>
      <c r="S135" s="2"/>
    </row>
    <row r="136" spans="1:19">
      <c r="A136" s="2">
        <v>123</v>
      </c>
      <c r="B136" s="2"/>
      <c r="C136" s="184">
        <v>1</v>
      </c>
      <c r="D136" s="188" t="s">
        <v>1358</v>
      </c>
      <c r="E136" s="266"/>
      <c r="F136" s="247"/>
      <c r="G136" s="128">
        <v>308</v>
      </c>
      <c r="H136" s="292">
        <v>795</v>
      </c>
      <c r="I136" s="219">
        <v>18</v>
      </c>
      <c r="J136" s="97">
        <f t="shared" si="6"/>
        <v>5.844155844155844E-2</v>
      </c>
      <c r="K136" s="159" t="s">
        <v>1595</v>
      </c>
      <c r="L136" s="150">
        <v>95</v>
      </c>
      <c r="M136" s="168">
        <f t="shared" si="7"/>
        <v>0.30844155844155846</v>
      </c>
      <c r="N136" s="317">
        <v>4</v>
      </c>
      <c r="O136" s="139" t="s">
        <v>526</v>
      </c>
      <c r="P136" s="137"/>
      <c r="Q136" s="137"/>
      <c r="R136" s="137"/>
      <c r="S136" s="2"/>
    </row>
    <row r="137" spans="1:19">
      <c r="A137" s="2">
        <v>124</v>
      </c>
      <c r="B137" s="2"/>
      <c r="C137" s="227">
        <v>1</v>
      </c>
      <c r="D137" s="229" t="s">
        <v>1361</v>
      </c>
      <c r="E137" s="279"/>
      <c r="F137" s="252"/>
      <c r="G137" s="192">
        <v>8</v>
      </c>
      <c r="H137" s="301"/>
      <c r="I137" s="193">
        <v>8</v>
      </c>
      <c r="J137" s="194">
        <f t="shared" si="6"/>
        <v>1</v>
      </c>
      <c r="K137" s="195" t="s">
        <v>1566</v>
      </c>
      <c r="L137" s="196">
        <v>8</v>
      </c>
      <c r="M137" s="197">
        <f t="shared" si="7"/>
        <v>1</v>
      </c>
      <c r="N137" s="324">
        <v>1</v>
      </c>
      <c r="O137" s="139" t="s">
        <v>247</v>
      </c>
      <c r="P137" s="138"/>
      <c r="Q137" s="138"/>
      <c r="R137" s="138"/>
      <c r="S137" s="2"/>
    </row>
    <row r="138" spans="1:19">
      <c r="A138" s="2">
        <v>125</v>
      </c>
      <c r="B138" s="2"/>
      <c r="C138" s="183">
        <v>1</v>
      </c>
      <c r="D138" s="178" t="s">
        <v>1362</v>
      </c>
      <c r="E138" s="267"/>
      <c r="F138" s="245">
        <v>42</v>
      </c>
      <c r="G138" s="118">
        <v>8987</v>
      </c>
      <c r="H138" s="288">
        <v>150</v>
      </c>
      <c r="I138" s="179">
        <v>54</v>
      </c>
      <c r="J138" s="116">
        <f t="shared" si="6"/>
        <v>6.0086792032936461E-3</v>
      </c>
      <c r="K138" s="151" t="s">
        <v>1569</v>
      </c>
      <c r="L138" s="115">
        <v>766</v>
      </c>
      <c r="M138" s="160">
        <f t="shared" si="7"/>
        <v>8.5234227217091355E-2</v>
      </c>
      <c r="N138" s="318">
        <v>41</v>
      </c>
      <c r="O138" s="142" t="s">
        <v>33</v>
      </c>
      <c r="P138" s="138"/>
      <c r="Q138" s="137"/>
      <c r="R138" s="137"/>
      <c r="S138" s="2"/>
    </row>
    <row r="139" spans="1:19">
      <c r="A139" s="2">
        <v>126</v>
      </c>
      <c r="B139" s="2"/>
      <c r="C139" s="183">
        <v>1</v>
      </c>
      <c r="D139" s="223" t="s">
        <v>1363</v>
      </c>
      <c r="E139" s="269"/>
      <c r="F139" s="245"/>
      <c r="G139" s="118">
        <v>138</v>
      </c>
      <c r="H139" s="288"/>
      <c r="I139" s="179">
        <v>1</v>
      </c>
      <c r="J139" s="116">
        <f t="shared" si="6"/>
        <v>7.246376811594203E-3</v>
      </c>
      <c r="K139" s="151" t="s">
        <v>1630</v>
      </c>
      <c r="L139" s="115">
        <v>25</v>
      </c>
      <c r="M139" s="160">
        <f t="shared" si="7"/>
        <v>0.18115942028985507</v>
      </c>
      <c r="N139" s="318">
        <v>19</v>
      </c>
      <c r="O139" s="145" t="s">
        <v>539</v>
      </c>
      <c r="P139" s="137"/>
      <c r="Q139" s="137"/>
      <c r="R139" s="137"/>
      <c r="S139" s="2"/>
    </row>
    <row r="140" spans="1:19">
      <c r="A140" s="2">
        <v>127</v>
      </c>
      <c r="B140" s="2"/>
      <c r="C140" s="53">
        <v>1</v>
      </c>
      <c r="D140" s="61" t="s">
        <v>1364</v>
      </c>
      <c r="E140" s="282"/>
      <c r="F140" s="250"/>
      <c r="G140" s="132">
        <v>10</v>
      </c>
      <c r="H140" s="299"/>
      <c r="I140" s="67">
        <v>0</v>
      </c>
      <c r="J140" s="87">
        <f t="shared" si="6"/>
        <v>0</v>
      </c>
      <c r="K140" s="180" t="s">
        <v>1569</v>
      </c>
      <c r="L140" s="181">
        <v>6</v>
      </c>
      <c r="M140" s="182">
        <f t="shared" si="7"/>
        <v>0.6</v>
      </c>
      <c r="N140" s="326" t="s">
        <v>1588</v>
      </c>
      <c r="O140" s="147" t="s">
        <v>544</v>
      </c>
      <c r="P140" s="137"/>
      <c r="Q140" s="137"/>
      <c r="R140" s="137"/>
      <c r="S140" s="2"/>
    </row>
    <row r="141" spans="1:19">
      <c r="A141" s="2">
        <v>128</v>
      </c>
      <c r="B141" s="2"/>
      <c r="C141" s="53">
        <v>1</v>
      </c>
      <c r="D141" s="61" t="s">
        <v>1366</v>
      </c>
      <c r="E141" s="282"/>
      <c r="F141" s="250"/>
      <c r="G141" s="132">
        <v>469</v>
      </c>
      <c r="H141" s="299"/>
      <c r="I141" s="67">
        <v>0</v>
      </c>
      <c r="J141" s="87">
        <f t="shared" si="6"/>
        <v>0</v>
      </c>
      <c r="K141" s="157" t="s">
        <v>1631</v>
      </c>
      <c r="L141" s="86">
        <v>81</v>
      </c>
      <c r="M141" s="166">
        <f t="shared" si="7"/>
        <v>0.17270788912579957</v>
      </c>
      <c r="N141" s="323" t="s">
        <v>1588</v>
      </c>
      <c r="O141" s="142" t="s">
        <v>33</v>
      </c>
      <c r="P141" s="137"/>
      <c r="Q141" s="137"/>
      <c r="R141" s="137"/>
      <c r="S141" s="2"/>
    </row>
    <row r="142" spans="1:19">
      <c r="A142" s="2">
        <v>129</v>
      </c>
      <c r="B142" s="2"/>
      <c r="C142" s="183">
        <v>1</v>
      </c>
      <c r="D142" s="178" t="s">
        <v>1367</v>
      </c>
      <c r="E142" s="267"/>
      <c r="F142" s="245">
        <v>620</v>
      </c>
      <c r="G142" s="118">
        <v>1576</v>
      </c>
      <c r="H142" s="295">
        <v>142</v>
      </c>
      <c r="I142" s="117">
        <v>55</v>
      </c>
      <c r="J142" s="116">
        <f t="shared" ref="J142:J173" si="8">I142/G142</f>
        <v>3.4898477157360407E-2</v>
      </c>
      <c r="K142" s="151" t="s">
        <v>1582</v>
      </c>
      <c r="L142" s="115">
        <v>160</v>
      </c>
      <c r="M142" s="160">
        <f t="shared" ref="M142:M173" si="9" xml:space="preserve"> L142/G142</f>
        <v>0.10152284263959391</v>
      </c>
      <c r="N142" s="318">
        <v>8</v>
      </c>
      <c r="O142" s="139" t="s">
        <v>551</v>
      </c>
      <c r="P142" s="138"/>
      <c r="Q142" s="137"/>
      <c r="R142" s="137"/>
      <c r="S142" s="2"/>
    </row>
    <row r="143" spans="1:19">
      <c r="A143" s="2">
        <v>130</v>
      </c>
      <c r="B143" s="2"/>
      <c r="C143" s="225">
        <v>1</v>
      </c>
      <c r="D143" s="187" t="s">
        <v>1368</v>
      </c>
      <c r="E143" s="271"/>
      <c r="F143" s="249"/>
      <c r="G143" s="130">
        <v>7</v>
      </c>
      <c r="H143" s="293"/>
      <c r="I143" s="198">
        <v>5</v>
      </c>
      <c r="J143" s="106">
        <f t="shared" si="8"/>
        <v>0.7142857142857143</v>
      </c>
      <c r="K143" s="156" t="s">
        <v>1566</v>
      </c>
      <c r="L143" s="105">
        <v>5</v>
      </c>
      <c r="M143" s="165">
        <f t="shared" si="9"/>
        <v>0.7142857142857143</v>
      </c>
      <c r="N143" s="321">
        <v>1</v>
      </c>
      <c r="O143" s="142" t="s">
        <v>33</v>
      </c>
      <c r="P143" s="138"/>
      <c r="Q143" s="137"/>
      <c r="R143" s="137"/>
      <c r="S143" s="2"/>
    </row>
    <row r="144" spans="1:19">
      <c r="A144" s="2">
        <v>131</v>
      </c>
      <c r="B144" s="2"/>
      <c r="C144" s="53">
        <v>1</v>
      </c>
      <c r="D144" s="61" t="s">
        <v>1369</v>
      </c>
      <c r="E144" s="282"/>
      <c r="F144" s="250"/>
      <c r="G144" s="132">
        <v>2</v>
      </c>
      <c r="H144" s="299"/>
      <c r="I144" s="67">
        <v>0</v>
      </c>
      <c r="J144" s="87">
        <f t="shared" si="8"/>
        <v>0</v>
      </c>
      <c r="K144" s="157" t="s">
        <v>1570</v>
      </c>
      <c r="L144" s="86">
        <v>2</v>
      </c>
      <c r="M144" s="166">
        <f t="shared" si="9"/>
        <v>1</v>
      </c>
      <c r="N144" s="323" t="s">
        <v>1588</v>
      </c>
      <c r="O144" s="145" t="s">
        <v>1603</v>
      </c>
      <c r="P144" s="137"/>
      <c r="Q144" s="137"/>
      <c r="R144" s="137"/>
      <c r="S144" s="2"/>
    </row>
    <row r="145" spans="1:19">
      <c r="A145" s="2">
        <v>132</v>
      </c>
      <c r="B145" s="2"/>
      <c r="C145" s="225">
        <v>1</v>
      </c>
      <c r="D145" s="187" t="s">
        <v>1371</v>
      </c>
      <c r="E145" s="271"/>
      <c r="F145" s="249"/>
      <c r="G145" s="130">
        <v>49</v>
      </c>
      <c r="H145" s="293">
        <v>293</v>
      </c>
      <c r="I145" s="198">
        <v>35</v>
      </c>
      <c r="J145" s="106">
        <f t="shared" si="8"/>
        <v>0.7142857142857143</v>
      </c>
      <c r="K145" s="156" t="s">
        <v>1632</v>
      </c>
      <c r="L145" s="105">
        <v>35</v>
      </c>
      <c r="M145" s="165">
        <f t="shared" si="9"/>
        <v>0.7142857142857143</v>
      </c>
      <c r="N145" s="321">
        <v>1</v>
      </c>
      <c r="O145" s="139" t="s">
        <v>51</v>
      </c>
      <c r="P145" s="138"/>
      <c r="Q145" s="137"/>
      <c r="R145" s="137"/>
      <c r="S145" s="2"/>
    </row>
    <row r="146" spans="1:19">
      <c r="A146" s="2">
        <v>133</v>
      </c>
      <c r="B146" s="2"/>
      <c r="C146" s="53">
        <v>1</v>
      </c>
      <c r="D146" s="61" t="s">
        <v>1373</v>
      </c>
      <c r="E146" s="282"/>
      <c r="F146" s="250"/>
      <c r="G146" s="132">
        <v>51</v>
      </c>
      <c r="H146" s="299"/>
      <c r="I146" s="67">
        <v>0</v>
      </c>
      <c r="J146" s="87">
        <f t="shared" si="8"/>
        <v>0</v>
      </c>
      <c r="K146" s="157" t="s">
        <v>1570</v>
      </c>
      <c r="L146" s="86">
        <v>13</v>
      </c>
      <c r="M146" s="166">
        <f t="shared" si="9"/>
        <v>0.25490196078431371</v>
      </c>
      <c r="N146" s="323" t="s">
        <v>1588</v>
      </c>
      <c r="O146" s="142" t="s">
        <v>33</v>
      </c>
      <c r="P146" s="137"/>
      <c r="Q146" s="137"/>
      <c r="R146" s="137"/>
      <c r="S146" s="2"/>
    </row>
    <row r="147" spans="1:19">
      <c r="A147" s="2">
        <v>134</v>
      </c>
      <c r="B147" s="2"/>
      <c r="C147" s="183">
        <v>1</v>
      </c>
      <c r="D147" s="178" t="s">
        <v>1375</v>
      </c>
      <c r="E147" s="269"/>
      <c r="F147" s="245"/>
      <c r="G147" s="118">
        <v>526</v>
      </c>
      <c r="H147" s="288"/>
      <c r="I147" s="179">
        <v>3</v>
      </c>
      <c r="J147" s="116">
        <f t="shared" si="8"/>
        <v>5.7034220532319393E-3</v>
      </c>
      <c r="K147" s="151" t="s">
        <v>1633</v>
      </c>
      <c r="L147" s="115">
        <v>89</v>
      </c>
      <c r="M147" s="160">
        <f t="shared" si="9"/>
        <v>0.16920152091254753</v>
      </c>
      <c r="N147" s="318">
        <v>28</v>
      </c>
      <c r="O147" s="145" t="s">
        <v>163</v>
      </c>
      <c r="P147" s="137"/>
      <c r="Q147" s="137"/>
      <c r="R147" s="137"/>
      <c r="S147" s="2"/>
    </row>
    <row r="148" spans="1:19">
      <c r="A148" s="2">
        <v>135</v>
      </c>
      <c r="B148" s="2"/>
      <c r="C148" s="53">
        <v>1</v>
      </c>
      <c r="D148" s="61" t="s">
        <v>1377</v>
      </c>
      <c r="E148" s="276"/>
      <c r="F148" s="250">
        <v>31</v>
      </c>
      <c r="G148" s="132">
        <v>10211</v>
      </c>
      <c r="H148" s="299">
        <v>401</v>
      </c>
      <c r="I148" s="67">
        <v>30</v>
      </c>
      <c r="J148" s="87">
        <f t="shared" si="8"/>
        <v>2.9380080305552833E-3</v>
      </c>
      <c r="K148" s="157" t="s">
        <v>1582</v>
      </c>
      <c r="L148" s="86">
        <v>706</v>
      </c>
      <c r="M148" s="166">
        <f t="shared" si="9"/>
        <v>6.9141122319067674E-2</v>
      </c>
      <c r="N148" s="323">
        <v>72</v>
      </c>
      <c r="O148" s="149" t="s">
        <v>574</v>
      </c>
      <c r="P148" s="138"/>
      <c r="Q148" s="137"/>
      <c r="R148" s="137"/>
      <c r="S148" s="2"/>
    </row>
    <row r="149" spans="1:19">
      <c r="A149" s="2">
        <v>136</v>
      </c>
      <c r="B149" s="2"/>
      <c r="C149" s="53">
        <v>1</v>
      </c>
      <c r="D149" s="61" t="s">
        <v>1378</v>
      </c>
      <c r="E149" s="282"/>
      <c r="F149" s="250"/>
      <c r="G149" s="132">
        <v>147</v>
      </c>
      <c r="H149" s="299"/>
      <c r="I149" s="67">
        <v>0</v>
      </c>
      <c r="J149" s="87">
        <f t="shared" si="8"/>
        <v>0</v>
      </c>
      <c r="K149" s="157" t="s">
        <v>1606</v>
      </c>
      <c r="L149" s="86">
        <v>21</v>
      </c>
      <c r="M149" s="166">
        <f t="shared" si="9"/>
        <v>0.14285714285714285</v>
      </c>
      <c r="N149" s="323" t="s">
        <v>1588</v>
      </c>
      <c r="O149" s="145" t="s">
        <v>579</v>
      </c>
      <c r="P149" s="137"/>
      <c r="Q149" s="137"/>
      <c r="R149" s="137"/>
      <c r="S149" s="2"/>
    </row>
    <row r="150" spans="1:19">
      <c r="A150" s="2">
        <v>137</v>
      </c>
      <c r="B150" s="2"/>
      <c r="C150" s="183">
        <v>1</v>
      </c>
      <c r="D150" s="178" t="s">
        <v>1380</v>
      </c>
      <c r="E150" s="269"/>
      <c r="F150" s="245"/>
      <c r="G150" s="118">
        <v>888</v>
      </c>
      <c r="H150" s="288"/>
      <c r="I150" s="179">
        <v>11</v>
      </c>
      <c r="J150" s="116">
        <f t="shared" si="8"/>
        <v>1.2387387387387387E-2</v>
      </c>
      <c r="K150" s="151" t="s">
        <v>1629</v>
      </c>
      <c r="L150" s="115">
        <v>95</v>
      </c>
      <c r="M150" s="160">
        <f t="shared" si="9"/>
        <v>0.10698198198198199</v>
      </c>
      <c r="N150" s="318">
        <v>21</v>
      </c>
      <c r="O150" s="142" t="s">
        <v>33</v>
      </c>
      <c r="P150" s="137"/>
      <c r="Q150" s="137"/>
      <c r="R150" s="137"/>
      <c r="S150" s="2"/>
    </row>
    <row r="151" spans="1:19">
      <c r="A151" s="2">
        <v>138</v>
      </c>
      <c r="B151" s="2"/>
      <c r="C151" s="183">
        <v>1</v>
      </c>
      <c r="D151" s="178" t="s">
        <v>1381</v>
      </c>
      <c r="E151" s="269"/>
      <c r="F151" s="245">
        <v>841</v>
      </c>
      <c r="G151" s="118">
        <v>1237</v>
      </c>
      <c r="H151" s="288">
        <v>369</v>
      </c>
      <c r="I151" s="179">
        <v>31</v>
      </c>
      <c r="J151" s="116">
        <f t="shared" si="8"/>
        <v>2.5060630557801132E-2</v>
      </c>
      <c r="K151" s="151" t="s">
        <v>1570</v>
      </c>
      <c r="L151" s="115">
        <v>133</v>
      </c>
      <c r="M151" s="160">
        <f t="shared" si="9"/>
        <v>0.10751818916734034</v>
      </c>
      <c r="N151" s="318">
        <v>11</v>
      </c>
      <c r="O151" s="142" t="s">
        <v>33</v>
      </c>
      <c r="P151" s="137"/>
      <c r="Q151" s="137"/>
      <c r="R151" s="137"/>
      <c r="S151" s="2"/>
    </row>
    <row r="152" spans="1:19">
      <c r="A152" s="2">
        <v>139</v>
      </c>
      <c r="B152" s="2"/>
      <c r="C152" s="53">
        <v>1</v>
      </c>
      <c r="D152" s="61" t="s">
        <v>1382</v>
      </c>
      <c r="E152" s="276"/>
      <c r="F152" s="250">
        <v>139</v>
      </c>
      <c r="G152" s="132">
        <v>4346</v>
      </c>
      <c r="H152" s="299"/>
      <c r="I152" s="67">
        <v>12</v>
      </c>
      <c r="J152" s="87">
        <f t="shared" si="8"/>
        <v>2.7611596870685687E-3</v>
      </c>
      <c r="K152" s="157" t="s">
        <v>1570</v>
      </c>
      <c r="L152" s="86">
        <v>321</v>
      </c>
      <c r="M152" s="166">
        <f t="shared" si="9"/>
        <v>7.3861021629084214E-2</v>
      </c>
      <c r="N152" s="323">
        <v>75</v>
      </c>
      <c r="O152" s="145" t="s">
        <v>594</v>
      </c>
      <c r="P152" s="138"/>
      <c r="Q152" s="137"/>
      <c r="R152" s="137"/>
      <c r="S152" s="2"/>
    </row>
    <row r="153" spans="1:19">
      <c r="A153" s="2">
        <v>140</v>
      </c>
      <c r="B153" s="2"/>
      <c r="C153" s="184">
        <v>1</v>
      </c>
      <c r="D153" s="188" t="s">
        <v>1384</v>
      </c>
      <c r="E153" s="266"/>
      <c r="F153" s="247"/>
      <c r="G153" s="128">
        <v>597</v>
      </c>
      <c r="H153" s="292">
        <v>368</v>
      </c>
      <c r="I153" s="219">
        <v>31</v>
      </c>
      <c r="J153" s="97">
        <f t="shared" si="8"/>
        <v>5.1926298157453935E-2</v>
      </c>
      <c r="K153" s="155" t="s">
        <v>1616</v>
      </c>
      <c r="L153" s="96">
        <v>65</v>
      </c>
      <c r="M153" s="164">
        <f t="shared" si="9"/>
        <v>0.10887772194304858</v>
      </c>
      <c r="N153" s="317">
        <v>6</v>
      </c>
      <c r="O153" s="139" t="s">
        <v>598</v>
      </c>
      <c r="P153" s="137"/>
      <c r="Q153" s="137"/>
      <c r="R153" s="137"/>
      <c r="S153" s="2"/>
    </row>
    <row r="154" spans="1:19">
      <c r="A154" s="2">
        <v>141</v>
      </c>
      <c r="B154" s="2"/>
      <c r="C154" s="225">
        <v>1</v>
      </c>
      <c r="D154" s="187" t="s">
        <v>1386</v>
      </c>
      <c r="E154" s="271"/>
      <c r="F154" s="249"/>
      <c r="G154" s="130">
        <v>113</v>
      </c>
      <c r="H154" s="293">
        <v>81</v>
      </c>
      <c r="I154" s="198">
        <v>79</v>
      </c>
      <c r="J154" s="106">
        <f t="shared" si="8"/>
        <v>0.69911504424778759</v>
      </c>
      <c r="K154" s="156" t="s">
        <v>1566</v>
      </c>
      <c r="L154" s="105">
        <v>79</v>
      </c>
      <c r="M154" s="165">
        <f t="shared" si="9"/>
        <v>0.69911504424778759</v>
      </c>
      <c r="N154" s="321">
        <v>1</v>
      </c>
      <c r="O154" s="139" t="s">
        <v>603</v>
      </c>
      <c r="P154" s="138"/>
      <c r="Q154" s="137"/>
      <c r="R154" s="137"/>
      <c r="S154" s="2"/>
    </row>
    <row r="155" spans="1:19">
      <c r="A155" s="2">
        <v>142</v>
      </c>
      <c r="B155" s="2"/>
      <c r="C155" s="183">
        <v>1</v>
      </c>
      <c r="D155" s="178" t="s">
        <v>1387</v>
      </c>
      <c r="E155" s="269"/>
      <c r="F155" s="245">
        <v>745</v>
      </c>
      <c r="G155" s="118">
        <v>1366</v>
      </c>
      <c r="H155" s="288">
        <v>415</v>
      </c>
      <c r="I155" s="179">
        <v>29</v>
      </c>
      <c r="J155" s="116">
        <f t="shared" si="8"/>
        <v>2.12298682284041E-2</v>
      </c>
      <c r="K155" s="151" t="s">
        <v>1634</v>
      </c>
      <c r="L155" s="115">
        <v>267</v>
      </c>
      <c r="M155" s="160">
        <f t="shared" si="9"/>
        <v>0.19546120058565153</v>
      </c>
      <c r="N155" s="318">
        <v>12</v>
      </c>
      <c r="O155" s="145" t="s">
        <v>605</v>
      </c>
      <c r="P155" s="137"/>
      <c r="Q155" s="137"/>
      <c r="R155" s="137"/>
      <c r="S155" s="2"/>
    </row>
    <row r="156" spans="1:19">
      <c r="A156" s="2">
        <v>143</v>
      </c>
      <c r="B156" s="2"/>
      <c r="C156" s="53">
        <v>1</v>
      </c>
      <c r="D156" s="61" t="s">
        <v>1389</v>
      </c>
      <c r="E156" s="282"/>
      <c r="F156" s="250"/>
      <c r="G156" s="132">
        <v>102</v>
      </c>
      <c r="H156" s="299"/>
      <c r="I156" s="67">
        <v>0</v>
      </c>
      <c r="J156" s="87">
        <f t="shared" si="8"/>
        <v>0</v>
      </c>
      <c r="K156" s="157" t="s">
        <v>1636</v>
      </c>
      <c r="L156" s="86">
        <v>60</v>
      </c>
      <c r="M156" s="166">
        <f t="shared" si="9"/>
        <v>0.58823529411764708</v>
      </c>
      <c r="N156" s="323" t="s">
        <v>1588</v>
      </c>
      <c r="O156" s="145" t="s">
        <v>611</v>
      </c>
      <c r="P156" s="137"/>
      <c r="Q156" s="137"/>
      <c r="R156" s="137"/>
      <c r="S156" s="2"/>
    </row>
    <row r="157" spans="1:19">
      <c r="A157" s="2">
        <v>144</v>
      </c>
      <c r="B157" s="2"/>
      <c r="C157" s="227">
        <v>1</v>
      </c>
      <c r="D157" s="229" t="s">
        <v>1393</v>
      </c>
      <c r="E157" s="279"/>
      <c r="F157" s="252"/>
      <c r="G157" s="192">
        <v>12</v>
      </c>
      <c r="H157" s="302"/>
      <c r="I157" s="230">
        <v>12</v>
      </c>
      <c r="J157" s="194">
        <f t="shared" si="8"/>
        <v>1</v>
      </c>
      <c r="K157" s="195" t="s">
        <v>1632</v>
      </c>
      <c r="L157" s="196">
        <v>12</v>
      </c>
      <c r="M157" s="197">
        <f t="shared" si="9"/>
        <v>1</v>
      </c>
      <c r="N157" s="324">
        <v>1</v>
      </c>
      <c r="O157" s="139" t="s">
        <v>51</v>
      </c>
      <c r="P157" s="138"/>
      <c r="Q157" s="138"/>
      <c r="R157" s="138"/>
      <c r="S157" s="2"/>
    </row>
    <row r="158" spans="1:19">
      <c r="A158" s="2">
        <v>145</v>
      </c>
      <c r="B158" s="2"/>
      <c r="C158" s="183">
        <v>1</v>
      </c>
      <c r="D158" s="178" t="s">
        <v>1394</v>
      </c>
      <c r="E158" s="267"/>
      <c r="F158" s="245">
        <v>378</v>
      </c>
      <c r="G158" s="118">
        <v>2237</v>
      </c>
      <c r="H158" s="288">
        <v>703</v>
      </c>
      <c r="I158" s="179">
        <v>20</v>
      </c>
      <c r="J158" s="116">
        <f t="shared" si="8"/>
        <v>8.9405453732677685E-3</v>
      </c>
      <c r="K158" s="151" t="s">
        <v>1605</v>
      </c>
      <c r="L158" s="115">
        <v>217</v>
      </c>
      <c r="M158" s="160">
        <f t="shared" si="9"/>
        <v>9.7004917299955293E-2</v>
      </c>
      <c r="N158" s="318">
        <v>29</v>
      </c>
      <c r="O158" s="142" t="s">
        <v>33</v>
      </c>
      <c r="P158" s="138"/>
      <c r="Q158" s="137"/>
      <c r="R158" s="137"/>
      <c r="S158" s="2"/>
    </row>
    <row r="159" spans="1:19">
      <c r="A159" s="2">
        <v>146</v>
      </c>
      <c r="B159" s="2"/>
      <c r="C159" s="183">
        <v>1</v>
      </c>
      <c r="D159" s="178" t="s">
        <v>1395</v>
      </c>
      <c r="E159" s="269"/>
      <c r="F159" s="245"/>
      <c r="G159" s="118">
        <v>517</v>
      </c>
      <c r="H159" s="288"/>
      <c r="I159" s="179">
        <v>4</v>
      </c>
      <c r="J159" s="116">
        <f t="shared" si="8"/>
        <v>7.7369439071566732E-3</v>
      </c>
      <c r="K159" s="151" t="s">
        <v>1606</v>
      </c>
      <c r="L159" s="115">
        <v>57</v>
      </c>
      <c r="M159" s="160">
        <f t="shared" si="9"/>
        <v>0.1102514506769826</v>
      </c>
      <c r="N159" s="318">
        <v>29</v>
      </c>
      <c r="O159" s="139" t="s">
        <v>629</v>
      </c>
      <c r="P159" s="137"/>
      <c r="Q159" s="137"/>
      <c r="R159" s="137"/>
      <c r="S159" s="2"/>
    </row>
    <row r="160" spans="1:19">
      <c r="A160" s="2">
        <v>147</v>
      </c>
      <c r="B160" s="2"/>
      <c r="C160" s="53">
        <v>1</v>
      </c>
      <c r="D160" s="61" t="s">
        <v>1397</v>
      </c>
      <c r="E160" s="282"/>
      <c r="F160" s="250"/>
      <c r="G160" s="132">
        <v>142</v>
      </c>
      <c r="H160" s="299"/>
      <c r="I160" s="67">
        <v>0</v>
      </c>
      <c r="J160" s="87">
        <f t="shared" si="8"/>
        <v>0</v>
      </c>
      <c r="K160" s="157" t="s">
        <v>1637</v>
      </c>
      <c r="L160" s="86">
        <v>44</v>
      </c>
      <c r="M160" s="166">
        <f t="shared" si="9"/>
        <v>0.30985915492957744</v>
      </c>
      <c r="N160" s="323" t="s">
        <v>1588</v>
      </c>
      <c r="O160" s="139" t="s">
        <v>51</v>
      </c>
      <c r="P160" s="137"/>
      <c r="Q160" s="137"/>
      <c r="R160" s="137"/>
      <c r="S160" s="2"/>
    </row>
    <row r="161" spans="1:19">
      <c r="A161" s="2">
        <v>148</v>
      </c>
      <c r="B161" s="2"/>
      <c r="C161" s="185">
        <v>1</v>
      </c>
      <c r="D161" s="189" t="s">
        <v>1398</v>
      </c>
      <c r="E161" s="270"/>
      <c r="F161" s="246"/>
      <c r="G161" s="124">
        <v>26</v>
      </c>
      <c r="H161" s="297"/>
      <c r="I161" s="208">
        <v>9</v>
      </c>
      <c r="J161" s="101">
        <f t="shared" si="8"/>
        <v>0.34615384615384615</v>
      </c>
      <c r="K161" s="153" t="s">
        <v>1578</v>
      </c>
      <c r="L161" s="100">
        <v>10</v>
      </c>
      <c r="M161" s="162">
        <f t="shared" si="9"/>
        <v>0.38461538461538464</v>
      </c>
      <c r="N161" s="320">
        <v>2</v>
      </c>
      <c r="O161" s="139" t="s">
        <v>634</v>
      </c>
      <c r="P161" s="137"/>
      <c r="Q161" s="137"/>
      <c r="R161" s="137"/>
      <c r="S161" s="2"/>
    </row>
    <row r="162" spans="1:19">
      <c r="A162" s="2">
        <v>149</v>
      </c>
      <c r="B162" s="2"/>
      <c r="C162" s="225">
        <v>1</v>
      </c>
      <c r="D162" s="187" t="s">
        <v>1399</v>
      </c>
      <c r="E162" s="271"/>
      <c r="F162" s="249"/>
      <c r="G162" s="130">
        <v>19</v>
      </c>
      <c r="H162" s="293"/>
      <c r="I162" s="198">
        <v>14</v>
      </c>
      <c r="J162" s="106">
        <f t="shared" si="8"/>
        <v>0.73684210526315785</v>
      </c>
      <c r="K162" s="156" t="s">
        <v>1566</v>
      </c>
      <c r="L162" s="105">
        <v>14</v>
      </c>
      <c r="M162" s="165">
        <f t="shared" si="9"/>
        <v>0.73684210526315785</v>
      </c>
      <c r="N162" s="321">
        <v>1</v>
      </c>
      <c r="O162" s="142" t="s">
        <v>33</v>
      </c>
      <c r="P162" s="138"/>
      <c r="Q162" s="137"/>
      <c r="R162" s="137"/>
      <c r="S162" s="2"/>
    </row>
    <row r="163" spans="1:19">
      <c r="A163" s="2">
        <v>150</v>
      </c>
      <c r="B163" s="2"/>
      <c r="C163" s="53">
        <v>1</v>
      </c>
      <c r="D163" s="61" t="s">
        <v>1401</v>
      </c>
      <c r="E163" s="282"/>
      <c r="F163" s="250"/>
      <c r="G163" s="132">
        <v>573</v>
      </c>
      <c r="H163" s="299"/>
      <c r="I163" s="67">
        <v>1</v>
      </c>
      <c r="J163" s="87">
        <f t="shared" si="8"/>
        <v>1.7452006980802793E-3</v>
      </c>
      <c r="K163" s="157" t="s">
        <v>1638</v>
      </c>
      <c r="L163" s="86">
        <v>149</v>
      </c>
      <c r="M163" s="166">
        <f t="shared" si="9"/>
        <v>0.26003490401396162</v>
      </c>
      <c r="N163" s="323">
        <v>25</v>
      </c>
      <c r="O163" s="142" t="s">
        <v>33</v>
      </c>
      <c r="P163" s="137"/>
      <c r="Q163" s="137"/>
      <c r="R163" s="137"/>
      <c r="S163" s="2"/>
    </row>
    <row r="164" spans="1:19">
      <c r="A164" s="2">
        <v>151</v>
      </c>
      <c r="B164" s="2"/>
      <c r="C164" s="183">
        <v>1</v>
      </c>
      <c r="D164" s="178" t="s">
        <v>1403</v>
      </c>
      <c r="E164" s="269"/>
      <c r="F164" s="245"/>
      <c r="G164" s="118">
        <v>157</v>
      </c>
      <c r="H164" s="288"/>
      <c r="I164" s="179">
        <v>3</v>
      </c>
      <c r="J164" s="116">
        <f t="shared" si="8"/>
        <v>1.9108280254777069E-2</v>
      </c>
      <c r="K164" s="151" t="s">
        <v>1639</v>
      </c>
      <c r="L164" s="115">
        <v>34</v>
      </c>
      <c r="M164" s="160">
        <f t="shared" si="9"/>
        <v>0.21656050955414013</v>
      </c>
      <c r="N164" s="318">
        <v>11</v>
      </c>
      <c r="O164" s="142" t="s">
        <v>33</v>
      </c>
      <c r="P164" s="137"/>
      <c r="Q164" s="137"/>
      <c r="R164" s="137"/>
      <c r="S164" s="2"/>
    </row>
    <row r="165" spans="1:19">
      <c r="A165" s="2">
        <v>152</v>
      </c>
      <c r="B165" s="2"/>
      <c r="C165" s="183">
        <v>1</v>
      </c>
      <c r="D165" s="178" t="s">
        <v>1404</v>
      </c>
      <c r="E165" s="267"/>
      <c r="F165" s="245">
        <v>96</v>
      </c>
      <c r="G165" s="118">
        <v>5789</v>
      </c>
      <c r="H165" s="295">
        <v>11</v>
      </c>
      <c r="I165" s="117">
        <v>178</v>
      </c>
      <c r="J165" s="116">
        <f t="shared" si="8"/>
        <v>3.0747970288478147E-2</v>
      </c>
      <c r="K165" s="151" t="s">
        <v>1570</v>
      </c>
      <c r="L165" s="115">
        <v>408</v>
      </c>
      <c r="M165" s="160">
        <f t="shared" si="9"/>
        <v>7.0478493694938679E-2</v>
      </c>
      <c r="N165" s="318">
        <v>6</v>
      </c>
      <c r="O165" s="139" t="s">
        <v>285</v>
      </c>
      <c r="P165" s="138"/>
      <c r="Q165" s="137"/>
      <c r="R165" s="137"/>
      <c r="S165" s="2"/>
    </row>
    <row r="166" spans="1:19">
      <c r="A166" s="2">
        <v>153</v>
      </c>
      <c r="B166" s="2"/>
      <c r="C166" s="185">
        <v>1</v>
      </c>
      <c r="D166" s="189" t="s">
        <v>1405</v>
      </c>
      <c r="E166" s="270"/>
      <c r="F166" s="246"/>
      <c r="G166" s="124">
        <v>11</v>
      </c>
      <c r="H166" s="297"/>
      <c r="I166" s="208">
        <v>4</v>
      </c>
      <c r="J166" s="101">
        <f t="shared" si="8"/>
        <v>0.36363636363636365</v>
      </c>
      <c r="K166" s="153" t="s">
        <v>1640</v>
      </c>
      <c r="L166" s="100">
        <v>4</v>
      </c>
      <c r="M166" s="162">
        <f t="shared" si="9"/>
        <v>0.36363636363636365</v>
      </c>
      <c r="N166" s="320">
        <v>1</v>
      </c>
      <c r="O166" s="139" t="s">
        <v>653</v>
      </c>
      <c r="P166" s="137"/>
      <c r="Q166" s="137"/>
      <c r="R166" s="137"/>
      <c r="S166" s="2"/>
    </row>
    <row r="167" spans="1:19">
      <c r="A167" s="2">
        <v>154</v>
      </c>
      <c r="B167" s="2"/>
      <c r="C167" s="53">
        <v>1</v>
      </c>
      <c r="D167" s="61" t="s">
        <v>1406</v>
      </c>
      <c r="E167" s="282"/>
      <c r="F167" s="250"/>
      <c r="G167" s="132">
        <v>33</v>
      </c>
      <c r="H167" s="299"/>
      <c r="I167" s="67">
        <v>0</v>
      </c>
      <c r="J167" s="87">
        <f t="shared" si="8"/>
        <v>0</v>
      </c>
      <c r="K167" s="157" t="s">
        <v>1641</v>
      </c>
      <c r="L167" s="86">
        <v>16</v>
      </c>
      <c r="M167" s="166">
        <f t="shared" si="9"/>
        <v>0.48484848484848486</v>
      </c>
      <c r="N167" s="323" t="s">
        <v>1588</v>
      </c>
      <c r="O167" s="139" t="s">
        <v>659</v>
      </c>
      <c r="P167" s="137"/>
      <c r="Q167" s="137"/>
      <c r="R167" s="137"/>
      <c r="S167" s="2"/>
    </row>
    <row r="168" spans="1:19">
      <c r="A168" s="2">
        <v>155</v>
      </c>
      <c r="B168" s="2"/>
      <c r="C168" s="53">
        <v>1</v>
      </c>
      <c r="D168" s="61" t="s">
        <v>1407</v>
      </c>
      <c r="E168" s="282"/>
      <c r="F168" s="250"/>
      <c r="G168" s="132">
        <v>40</v>
      </c>
      <c r="H168" s="299"/>
      <c r="I168" s="67">
        <v>0</v>
      </c>
      <c r="J168" s="87">
        <f t="shared" si="8"/>
        <v>0</v>
      </c>
      <c r="K168" s="157" t="s">
        <v>1570</v>
      </c>
      <c r="L168" s="86">
        <v>12</v>
      </c>
      <c r="M168" s="166">
        <f t="shared" si="9"/>
        <v>0.3</v>
      </c>
      <c r="N168" s="323" t="s">
        <v>1588</v>
      </c>
      <c r="O168" s="145" t="s">
        <v>178</v>
      </c>
      <c r="P168" s="137"/>
      <c r="Q168" s="137"/>
      <c r="R168" s="137"/>
      <c r="S168" s="2"/>
    </row>
    <row r="169" spans="1:19">
      <c r="A169" s="2">
        <v>156</v>
      </c>
      <c r="B169" s="2"/>
      <c r="C169" s="53">
        <v>1</v>
      </c>
      <c r="D169" s="61" t="s">
        <v>1408</v>
      </c>
      <c r="E169" s="276"/>
      <c r="F169" s="250">
        <v>175</v>
      </c>
      <c r="G169" s="132">
        <v>3810</v>
      </c>
      <c r="H169" s="299"/>
      <c r="I169" s="67">
        <v>1</v>
      </c>
      <c r="J169" s="87">
        <f t="shared" si="8"/>
        <v>2.6246719160104987E-4</v>
      </c>
      <c r="K169" s="157" t="s">
        <v>1579</v>
      </c>
      <c r="L169" s="86">
        <v>367</v>
      </c>
      <c r="M169" s="166">
        <f t="shared" si="9"/>
        <v>9.6325459317585307E-2</v>
      </c>
      <c r="N169" s="323">
        <v>79</v>
      </c>
      <c r="O169" s="142" t="s">
        <v>33</v>
      </c>
      <c r="P169" s="138"/>
      <c r="Q169" s="137"/>
      <c r="R169" s="137"/>
      <c r="S169" s="2"/>
    </row>
    <row r="170" spans="1:19">
      <c r="A170" s="2">
        <v>157</v>
      </c>
      <c r="B170" s="2"/>
      <c r="C170" s="183">
        <v>1</v>
      </c>
      <c r="D170" s="178" t="s">
        <v>1410</v>
      </c>
      <c r="E170" s="269"/>
      <c r="F170" s="245"/>
      <c r="G170" s="118">
        <v>262</v>
      </c>
      <c r="H170" s="288"/>
      <c r="I170" s="179">
        <v>2</v>
      </c>
      <c r="J170" s="116">
        <f t="shared" si="8"/>
        <v>7.6335877862595417E-3</v>
      </c>
      <c r="K170" s="151" t="s">
        <v>1642</v>
      </c>
      <c r="L170" s="115">
        <v>60</v>
      </c>
      <c r="M170" s="160">
        <f t="shared" si="9"/>
        <v>0.22900763358778625</v>
      </c>
      <c r="N170" s="318">
        <v>21</v>
      </c>
      <c r="O170" s="142" t="s">
        <v>33</v>
      </c>
      <c r="P170" s="137"/>
      <c r="Q170" s="137"/>
      <c r="R170" s="137"/>
      <c r="S170" s="2"/>
    </row>
    <row r="171" spans="1:19">
      <c r="A171" s="2">
        <v>158</v>
      </c>
      <c r="B171" s="2"/>
      <c r="C171" s="183">
        <v>1</v>
      </c>
      <c r="D171" s="178" t="s">
        <v>1412</v>
      </c>
      <c r="E171" s="269"/>
      <c r="F171" s="245"/>
      <c r="G171" s="118">
        <v>217</v>
      </c>
      <c r="H171" s="288"/>
      <c r="I171" s="179">
        <v>8</v>
      </c>
      <c r="J171" s="116">
        <f t="shared" si="8"/>
        <v>3.6866359447004608E-2</v>
      </c>
      <c r="K171" s="151" t="s">
        <v>1582</v>
      </c>
      <c r="L171" s="115">
        <v>38</v>
      </c>
      <c r="M171" s="160">
        <f t="shared" si="9"/>
        <v>0.17511520737327188</v>
      </c>
      <c r="N171" s="318">
        <v>7</v>
      </c>
      <c r="O171" s="142" t="s">
        <v>33</v>
      </c>
      <c r="P171" s="137"/>
      <c r="Q171" s="137"/>
      <c r="R171" s="137"/>
      <c r="S171" s="2"/>
    </row>
    <row r="172" spans="1:19">
      <c r="A172" s="2">
        <v>159</v>
      </c>
      <c r="B172" s="2"/>
      <c r="C172" s="210">
        <v>1</v>
      </c>
      <c r="D172" s="211" t="s">
        <v>1413</v>
      </c>
      <c r="E172" s="281"/>
      <c r="F172" s="243"/>
      <c r="G172" s="212">
        <v>399</v>
      </c>
      <c r="H172" s="289">
        <v>94</v>
      </c>
      <c r="I172" s="213">
        <v>70</v>
      </c>
      <c r="J172" s="214">
        <f t="shared" si="8"/>
        <v>0.17543859649122806</v>
      </c>
      <c r="K172" s="215" t="s">
        <v>1566</v>
      </c>
      <c r="L172" s="216">
        <v>70</v>
      </c>
      <c r="M172" s="217">
        <f t="shared" si="9"/>
        <v>0.17543859649122806</v>
      </c>
      <c r="N172" s="309">
        <v>1</v>
      </c>
      <c r="O172" s="139" t="s">
        <v>247</v>
      </c>
      <c r="P172" s="138"/>
      <c r="Q172" s="137"/>
      <c r="R172" s="137"/>
      <c r="S172" s="2"/>
    </row>
    <row r="173" spans="1:19">
      <c r="A173" s="2">
        <v>160</v>
      </c>
      <c r="B173" s="2"/>
      <c r="C173" s="225">
        <v>1</v>
      </c>
      <c r="D173" s="187" t="s">
        <v>1414</v>
      </c>
      <c r="E173" s="271"/>
      <c r="F173" s="249"/>
      <c r="G173" s="130">
        <v>29</v>
      </c>
      <c r="H173" s="293">
        <v>649</v>
      </c>
      <c r="I173" s="198">
        <v>21</v>
      </c>
      <c r="J173" s="106">
        <f t="shared" si="8"/>
        <v>0.72413793103448276</v>
      </c>
      <c r="K173" s="156" t="s">
        <v>1566</v>
      </c>
      <c r="L173" s="105">
        <v>21</v>
      </c>
      <c r="M173" s="165">
        <f t="shared" si="9"/>
        <v>0.72413793103448276</v>
      </c>
      <c r="N173" s="321">
        <v>1</v>
      </c>
      <c r="O173" s="139" t="s">
        <v>685</v>
      </c>
      <c r="P173" s="138"/>
      <c r="Q173" s="137"/>
      <c r="R173" s="137"/>
      <c r="S173" s="2"/>
    </row>
    <row r="174" spans="1:19">
      <c r="A174" s="2">
        <v>161</v>
      </c>
      <c r="B174" s="2"/>
      <c r="C174" s="53">
        <v>1</v>
      </c>
      <c r="D174" s="61" t="s">
        <v>1415</v>
      </c>
      <c r="E174" s="282"/>
      <c r="F174" s="250"/>
      <c r="G174" s="132">
        <v>112</v>
      </c>
      <c r="H174" s="299"/>
      <c r="I174" s="67">
        <v>0</v>
      </c>
      <c r="J174" s="87">
        <f t="shared" ref="J174:J205" si="10">I174/G174</f>
        <v>0</v>
      </c>
      <c r="K174" s="157" t="s">
        <v>1637</v>
      </c>
      <c r="L174" s="86">
        <v>26</v>
      </c>
      <c r="M174" s="166">
        <f t="shared" ref="M174:M205" si="11" xml:space="preserve"> L174/G174</f>
        <v>0.23214285714285715</v>
      </c>
      <c r="N174" s="323" t="s">
        <v>1588</v>
      </c>
      <c r="O174" s="145" t="s">
        <v>689</v>
      </c>
      <c r="P174" s="137"/>
      <c r="Q174" s="137"/>
      <c r="R174" s="137"/>
      <c r="S174" s="2"/>
    </row>
    <row r="175" spans="1:19">
      <c r="A175" s="2">
        <v>162</v>
      </c>
      <c r="B175" s="2"/>
      <c r="C175" s="183">
        <v>1</v>
      </c>
      <c r="D175" s="178" t="s">
        <v>1417</v>
      </c>
      <c r="E175" s="269"/>
      <c r="F175" s="245"/>
      <c r="G175" s="118">
        <v>475</v>
      </c>
      <c r="H175" s="288"/>
      <c r="I175" s="179">
        <v>4</v>
      </c>
      <c r="J175" s="116">
        <f t="shared" si="10"/>
        <v>8.4210526315789472E-3</v>
      </c>
      <c r="K175" s="151" t="s">
        <v>1643</v>
      </c>
      <c r="L175" s="115">
        <v>72</v>
      </c>
      <c r="M175" s="160">
        <f t="shared" si="11"/>
        <v>0.15157894736842106</v>
      </c>
      <c r="N175" s="318">
        <v>22</v>
      </c>
      <c r="O175" s="142" t="s">
        <v>33</v>
      </c>
      <c r="P175" s="137"/>
      <c r="Q175" s="137"/>
      <c r="R175" s="137"/>
      <c r="S175" s="2"/>
    </row>
    <row r="176" spans="1:19">
      <c r="A176" s="2">
        <v>163</v>
      </c>
      <c r="B176" s="2"/>
      <c r="C176" s="183">
        <v>1</v>
      </c>
      <c r="D176" s="178" t="s">
        <v>1419</v>
      </c>
      <c r="E176" s="269"/>
      <c r="F176" s="245"/>
      <c r="G176" s="118">
        <v>103</v>
      </c>
      <c r="H176" s="288"/>
      <c r="I176" s="179">
        <v>2</v>
      </c>
      <c r="J176" s="116">
        <f t="shared" si="10"/>
        <v>1.9417475728155338E-2</v>
      </c>
      <c r="K176" s="151" t="s">
        <v>1622</v>
      </c>
      <c r="L176" s="115">
        <v>36</v>
      </c>
      <c r="M176" s="160">
        <f t="shared" si="11"/>
        <v>0.34951456310679613</v>
      </c>
      <c r="N176" s="318">
        <v>10</v>
      </c>
      <c r="O176" s="145" t="s">
        <v>697</v>
      </c>
      <c r="P176" s="137"/>
      <c r="Q176" s="137"/>
      <c r="R176" s="137"/>
      <c r="S176" s="2"/>
    </row>
    <row r="177" spans="1:19">
      <c r="A177" s="2">
        <v>164</v>
      </c>
      <c r="B177" s="2"/>
      <c r="C177" s="206">
        <v>1</v>
      </c>
      <c r="D177" s="207" t="s">
        <v>1421</v>
      </c>
      <c r="E177" s="278"/>
      <c r="F177" s="251"/>
      <c r="G177" s="199">
        <v>7</v>
      </c>
      <c r="H177" s="300"/>
      <c r="I177" s="200">
        <v>3</v>
      </c>
      <c r="J177" s="201">
        <f t="shared" si="10"/>
        <v>0.42857142857142855</v>
      </c>
      <c r="K177" s="202" t="s">
        <v>1644</v>
      </c>
      <c r="L177" s="203">
        <v>3</v>
      </c>
      <c r="M177" s="204">
        <f t="shared" si="11"/>
        <v>0.42857142857142855</v>
      </c>
      <c r="N177" s="319">
        <v>1</v>
      </c>
      <c r="O177" s="142" t="s">
        <v>33</v>
      </c>
      <c r="P177" s="138"/>
      <c r="Q177" s="137"/>
      <c r="R177" s="137"/>
      <c r="S177" s="2"/>
    </row>
    <row r="178" spans="1:19">
      <c r="A178" s="2">
        <v>165</v>
      </c>
      <c r="B178" s="2"/>
      <c r="C178" s="184">
        <v>1</v>
      </c>
      <c r="D178" s="188" t="s">
        <v>1422</v>
      </c>
      <c r="E178" s="266"/>
      <c r="F178" s="247"/>
      <c r="G178" s="128">
        <v>28</v>
      </c>
      <c r="H178" s="292"/>
      <c r="I178" s="219">
        <v>2</v>
      </c>
      <c r="J178" s="97">
        <f t="shared" si="10"/>
        <v>7.1428571428571425E-2</v>
      </c>
      <c r="K178" s="155" t="s">
        <v>1620</v>
      </c>
      <c r="L178" s="96">
        <v>8</v>
      </c>
      <c r="M178" s="164">
        <f t="shared" si="11"/>
        <v>0.2857142857142857</v>
      </c>
      <c r="N178" s="317">
        <v>5</v>
      </c>
      <c r="O178" s="142" t="s">
        <v>33</v>
      </c>
      <c r="P178" s="137"/>
      <c r="Q178" s="137"/>
      <c r="R178" s="137"/>
      <c r="S178" s="2"/>
    </row>
    <row r="179" spans="1:19">
      <c r="A179" s="2">
        <v>166</v>
      </c>
      <c r="B179" s="2"/>
      <c r="C179" s="210">
        <v>1</v>
      </c>
      <c r="D179" s="211" t="s">
        <v>1424</v>
      </c>
      <c r="E179" s="260"/>
      <c r="F179" s="243"/>
      <c r="G179" s="212">
        <v>382</v>
      </c>
      <c r="H179" s="289">
        <v>141</v>
      </c>
      <c r="I179" s="213">
        <v>55</v>
      </c>
      <c r="J179" s="214">
        <f t="shared" si="10"/>
        <v>0.14397905759162305</v>
      </c>
      <c r="K179" s="215" t="s">
        <v>1566</v>
      </c>
      <c r="L179" s="216">
        <v>55</v>
      </c>
      <c r="M179" s="217">
        <f t="shared" si="11"/>
        <v>0.14397905759162305</v>
      </c>
      <c r="N179" s="309">
        <v>1</v>
      </c>
      <c r="O179" s="142" t="s">
        <v>33</v>
      </c>
      <c r="P179" s="137"/>
      <c r="Q179" s="137"/>
      <c r="R179" s="137"/>
      <c r="S179" s="2"/>
    </row>
    <row r="180" spans="1:19">
      <c r="A180" s="2">
        <v>167</v>
      </c>
      <c r="B180" s="2"/>
      <c r="C180" s="183">
        <v>1</v>
      </c>
      <c r="D180" s="178" t="s">
        <v>1425</v>
      </c>
      <c r="E180" s="269"/>
      <c r="F180" s="245"/>
      <c r="G180" s="118">
        <v>613</v>
      </c>
      <c r="H180" s="288"/>
      <c r="I180" s="179">
        <v>11</v>
      </c>
      <c r="J180" s="116">
        <f t="shared" si="10"/>
        <v>1.794453507340946E-2</v>
      </c>
      <c r="K180" s="151" t="s">
        <v>1610</v>
      </c>
      <c r="L180" s="115">
        <v>59</v>
      </c>
      <c r="M180" s="160">
        <f t="shared" si="11"/>
        <v>9.6247960848287115E-2</v>
      </c>
      <c r="N180" s="318">
        <v>16</v>
      </c>
      <c r="O180" s="142" t="s">
        <v>33</v>
      </c>
      <c r="P180" s="137"/>
      <c r="Q180" s="137"/>
      <c r="R180" s="137"/>
      <c r="S180" s="2"/>
    </row>
    <row r="181" spans="1:19">
      <c r="A181" s="2">
        <v>168</v>
      </c>
      <c r="B181" s="2"/>
      <c r="C181" s="225">
        <v>1</v>
      </c>
      <c r="D181" s="187" t="s">
        <v>1427</v>
      </c>
      <c r="E181" s="271"/>
      <c r="F181" s="249"/>
      <c r="G181" s="130">
        <v>33</v>
      </c>
      <c r="H181" s="293">
        <v>613</v>
      </c>
      <c r="I181" s="198">
        <v>22</v>
      </c>
      <c r="J181" s="106">
        <f t="shared" si="10"/>
        <v>0.66666666666666663</v>
      </c>
      <c r="K181" s="156" t="s">
        <v>1566</v>
      </c>
      <c r="L181" s="105">
        <v>22</v>
      </c>
      <c r="M181" s="165">
        <f t="shared" si="11"/>
        <v>0.66666666666666663</v>
      </c>
      <c r="N181" s="321">
        <v>1</v>
      </c>
      <c r="O181" s="142" t="s">
        <v>33</v>
      </c>
      <c r="P181" s="138"/>
      <c r="Q181" s="137"/>
      <c r="R181" s="137"/>
      <c r="S181" s="2"/>
    </row>
    <row r="182" spans="1:19">
      <c r="A182" s="2">
        <v>169</v>
      </c>
      <c r="B182" s="2"/>
      <c r="C182" s="53">
        <v>1</v>
      </c>
      <c r="D182" s="61" t="s">
        <v>1428</v>
      </c>
      <c r="E182" s="282"/>
      <c r="F182" s="250"/>
      <c r="G182" s="132">
        <v>46</v>
      </c>
      <c r="H182" s="299"/>
      <c r="I182" s="67">
        <v>0</v>
      </c>
      <c r="J182" s="87">
        <f t="shared" si="10"/>
        <v>0</v>
      </c>
      <c r="K182" s="159" t="s">
        <v>1595</v>
      </c>
      <c r="L182" s="150">
        <v>33</v>
      </c>
      <c r="M182" s="168">
        <f t="shared" si="11"/>
        <v>0.71739130434782605</v>
      </c>
      <c r="N182" s="325" t="s">
        <v>1588</v>
      </c>
      <c r="O182" s="146" t="s">
        <v>482</v>
      </c>
      <c r="P182" s="137"/>
      <c r="Q182" s="137"/>
      <c r="R182" s="137"/>
      <c r="S182" s="2"/>
    </row>
    <row r="183" spans="1:19">
      <c r="A183" s="2">
        <v>170</v>
      </c>
      <c r="B183" s="2"/>
      <c r="C183" s="53">
        <v>1</v>
      </c>
      <c r="D183" s="61" t="s">
        <v>1429</v>
      </c>
      <c r="E183" s="276"/>
      <c r="F183" s="250">
        <v>168</v>
      </c>
      <c r="G183" s="132">
        <v>3910</v>
      </c>
      <c r="H183" s="299">
        <v>878</v>
      </c>
      <c r="I183" s="67">
        <v>17</v>
      </c>
      <c r="J183" s="87">
        <f t="shared" si="10"/>
        <v>4.3478260869565218E-3</v>
      </c>
      <c r="K183" s="157" t="s">
        <v>1629</v>
      </c>
      <c r="L183" s="86">
        <v>828</v>
      </c>
      <c r="M183" s="166">
        <f t="shared" si="11"/>
        <v>0.21176470588235294</v>
      </c>
      <c r="N183" s="323">
        <v>36</v>
      </c>
      <c r="O183" s="139" t="s">
        <v>730</v>
      </c>
      <c r="P183" s="138"/>
      <c r="Q183" s="137"/>
      <c r="R183" s="137"/>
      <c r="S183" s="2"/>
    </row>
    <row r="184" spans="1:19">
      <c r="A184" s="2">
        <v>171</v>
      </c>
      <c r="B184" s="2"/>
      <c r="C184" s="183">
        <v>1</v>
      </c>
      <c r="D184" s="178" t="s">
        <v>1430</v>
      </c>
      <c r="E184" s="269"/>
      <c r="F184" s="245"/>
      <c r="G184" s="118">
        <v>313</v>
      </c>
      <c r="H184" s="288"/>
      <c r="I184" s="179">
        <v>5</v>
      </c>
      <c r="J184" s="116">
        <f t="shared" si="10"/>
        <v>1.5974440894568689E-2</v>
      </c>
      <c r="K184" s="151" t="s">
        <v>1568</v>
      </c>
      <c r="L184" s="115">
        <v>141</v>
      </c>
      <c r="M184" s="160">
        <f t="shared" si="11"/>
        <v>0.45047923322683708</v>
      </c>
      <c r="N184" s="318">
        <v>11</v>
      </c>
      <c r="O184" s="146" t="s">
        <v>734</v>
      </c>
      <c r="P184" s="137"/>
      <c r="Q184" s="137"/>
      <c r="R184" s="137"/>
      <c r="S184" s="2"/>
    </row>
    <row r="185" spans="1:19">
      <c r="A185" s="2">
        <v>172</v>
      </c>
      <c r="B185" s="2"/>
      <c r="C185" s="206">
        <v>1</v>
      </c>
      <c r="D185" s="207" t="s">
        <v>1432</v>
      </c>
      <c r="E185" s="268"/>
      <c r="F185" s="251"/>
      <c r="G185" s="199">
        <v>14</v>
      </c>
      <c r="H185" s="296"/>
      <c r="I185" s="205">
        <v>6</v>
      </c>
      <c r="J185" s="201">
        <f t="shared" si="10"/>
        <v>0.42857142857142855</v>
      </c>
      <c r="K185" s="202" t="s">
        <v>1566</v>
      </c>
      <c r="L185" s="203">
        <v>6</v>
      </c>
      <c r="M185" s="204">
        <f t="shared" si="11"/>
        <v>0.42857142857142855</v>
      </c>
      <c r="N185" s="319">
        <v>1</v>
      </c>
      <c r="O185" s="139" t="s">
        <v>685</v>
      </c>
      <c r="P185" s="137"/>
      <c r="Q185" s="137"/>
      <c r="R185" s="137"/>
      <c r="S185" s="2"/>
    </row>
    <row r="186" spans="1:19">
      <c r="A186" s="2">
        <v>173</v>
      </c>
      <c r="B186" s="2"/>
      <c r="C186" s="210">
        <v>1</v>
      </c>
      <c r="D186" s="211" t="s">
        <v>1434</v>
      </c>
      <c r="E186" s="281"/>
      <c r="F186" s="243"/>
      <c r="G186" s="212">
        <v>491</v>
      </c>
      <c r="H186" s="289">
        <v>76</v>
      </c>
      <c r="I186" s="213">
        <v>82</v>
      </c>
      <c r="J186" s="214">
        <f t="shared" si="10"/>
        <v>0.16700610997963339</v>
      </c>
      <c r="K186" s="215" t="s">
        <v>1582</v>
      </c>
      <c r="L186" s="216">
        <v>101</v>
      </c>
      <c r="M186" s="217">
        <f t="shared" si="11"/>
        <v>0.20570264765784113</v>
      </c>
      <c r="N186" s="309">
        <v>2</v>
      </c>
      <c r="O186" s="139" t="s">
        <v>195</v>
      </c>
      <c r="P186" s="138"/>
      <c r="Q186" s="137"/>
      <c r="R186" s="137"/>
      <c r="S186" s="2"/>
    </row>
    <row r="187" spans="1:19">
      <c r="A187" s="2">
        <v>174</v>
      </c>
      <c r="B187" s="2"/>
      <c r="C187" s="227">
        <v>1</v>
      </c>
      <c r="D187" s="229" t="s">
        <v>1436</v>
      </c>
      <c r="E187" s="279"/>
      <c r="F187" s="252"/>
      <c r="G187" s="192">
        <v>3</v>
      </c>
      <c r="H187" s="302"/>
      <c r="I187" s="230">
        <v>3</v>
      </c>
      <c r="J187" s="194">
        <f t="shared" si="10"/>
        <v>1</v>
      </c>
      <c r="K187" s="195" t="s">
        <v>1566</v>
      </c>
      <c r="L187" s="196">
        <v>3</v>
      </c>
      <c r="M187" s="197">
        <f t="shared" si="11"/>
        <v>1</v>
      </c>
      <c r="N187" s="324">
        <v>1</v>
      </c>
      <c r="O187" s="142" t="s">
        <v>33</v>
      </c>
      <c r="P187" s="138"/>
      <c r="Q187" s="138"/>
      <c r="R187" s="137"/>
      <c r="S187" s="2"/>
    </row>
    <row r="188" spans="1:19">
      <c r="A188" s="2">
        <v>175</v>
      </c>
      <c r="B188" s="2"/>
      <c r="C188" s="183">
        <v>1</v>
      </c>
      <c r="D188" s="178" t="s">
        <v>1437</v>
      </c>
      <c r="E188" s="269"/>
      <c r="F188" s="245">
        <v>973</v>
      </c>
      <c r="G188" s="118">
        <v>1101</v>
      </c>
      <c r="H188" s="288">
        <v>529</v>
      </c>
      <c r="I188" s="179">
        <v>25</v>
      </c>
      <c r="J188" s="116">
        <f t="shared" si="10"/>
        <v>2.2706630336058128E-2</v>
      </c>
      <c r="K188" s="151" t="s">
        <v>1626</v>
      </c>
      <c r="L188" s="115">
        <v>179</v>
      </c>
      <c r="M188" s="160">
        <f t="shared" si="11"/>
        <v>0.16257947320617622</v>
      </c>
      <c r="N188" s="318">
        <v>14</v>
      </c>
      <c r="O188" s="139" t="s">
        <v>171</v>
      </c>
      <c r="P188" s="137"/>
      <c r="Q188" s="137"/>
      <c r="R188" s="137"/>
      <c r="S188" s="2"/>
    </row>
    <row r="189" spans="1:19">
      <c r="A189" s="2">
        <v>176</v>
      </c>
      <c r="B189" s="2"/>
      <c r="C189" s="225">
        <v>1</v>
      </c>
      <c r="D189" s="187" t="s">
        <v>1439</v>
      </c>
      <c r="E189" s="271"/>
      <c r="F189" s="249"/>
      <c r="G189" s="130">
        <v>3</v>
      </c>
      <c r="H189" s="293"/>
      <c r="I189" s="198">
        <v>2</v>
      </c>
      <c r="J189" s="106">
        <f t="shared" si="10"/>
        <v>0.66666666666666663</v>
      </c>
      <c r="K189" s="156" t="s">
        <v>1566</v>
      </c>
      <c r="L189" s="105">
        <v>2</v>
      </c>
      <c r="M189" s="165">
        <f t="shared" si="11"/>
        <v>0.66666666666666663</v>
      </c>
      <c r="N189" s="321">
        <v>1</v>
      </c>
      <c r="O189" s="142" t="s">
        <v>33</v>
      </c>
      <c r="P189" s="138"/>
      <c r="Q189" s="137"/>
      <c r="R189" s="137"/>
      <c r="S189" s="2"/>
    </row>
    <row r="190" spans="1:19">
      <c r="A190" s="2">
        <v>177</v>
      </c>
      <c r="B190" s="2"/>
      <c r="C190" s="225">
        <v>1</v>
      </c>
      <c r="D190" s="187" t="s">
        <v>1440</v>
      </c>
      <c r="E190" s="271"/>
      <c r="F190" s="249"/>
      <c r="G190" s="130">
        <v>6</v>
      </c>
      <c r="H190" s="293"/>
      <c r="I190" s="198">
        <v>4</v>
      </c>
      <c r="J190" s="106">
        <f t="shared" si="10"/>
        <v>0.66666666666666663</v>
      </c>
      <c r="K190" s="156" t="s">
        <v>1566</v>
      </c>
      <c r="L190" s="105">
        <v>4</v>
      </c>
      <c r="M190" s="165">
        <f t="shared" si="11"/>
        <v>0.66666666666666663</v>
      </c>
      <c r="N190" s="321">
        <v>1</v>
      </c>
      <c r="O190" s="142" t="s">
        <v>33</v>
      </c>
      <c r="P190" s="138"/>
      <c r="Q190" s="137"/>
      <c r="R190" s="137"/>
      <c r="S190" s="2"/>
    </row>
    <row r="191" spans="1:19">
      <c r="A191" s="2">
        <v>178</v>
      </c>
      <c r="B191" s="2"/>
      <c r="C191" s="184">
        <v>1</v>
      </c>
      <c r="D191" s="188" t="s">
        <v>1441</v>
      </c>
      <c r="E191" s="266"/>
      <c r="F191" s="247"/>
      <c r="G191" s="128">
        <v>254</v>
      </c>
      <c r="H191" s="292">
        <v>816</v>
      </c>
      <c r="I191" s="219">
        <v>18</v>
      </c>
      <c r="J191" s="97">
        <f t="shared" si="10"/>
        <v>7.0866141732283464E-2</v>
      </c>
      <c r="K191" s="155" t="s">
        <v>1645</v>
      </c>
      <c r="L191" s="96">
        <v>28</v>
      </c>
      <c r="M191" s="164">
        <f t="shared" si="11"/>
        <v>0.11023622047244094</v>
      </c>
      <c r="N191" s="317">
        <v>3</v>
      </c>
      <c r="O191" s="139" t="s">
        <v>447</v>
      </c>
      <c r="P191" s="137"/>
      <c r="Q191" s="137"/>
      <c r="R191" s="137"/>
      <c r="S191" s="2"/>
    </row>
    <row r="192" spans="1:19">
      <c r="A192" s="2">
        <v>179</v>
      </c>
      <c r="B192" s="2"/>
      <c r="C192" s="183">
        <v>1</v>
      </c>
      <c r="D192" s="178" t="s">
        <v>1442</v>
      </c>
      <c r="E192" s="269"/>
      <c r="F192" s="245"/>
      <c r="G192" s="118">
        <v>776</v>
      </c>
      <c r="H192" s="288"/>
      <c r="I192" s="179">
        <v>4</v>
      </c>
      <c r="J192" s="116">
        <f t="shared" si="10"/>
        <v>5.1546391752577319E-3</v>
      </c>
      <c r="K192" s="151" t="s">
        <v>1646</v>
      </c>
      <c r="L192" s="115">
        <v>101</v>
      </c>
      <c r="M192" s="160">
        <f t="shared" si="11"/>
        <v>0.13015463917525774</v>
      </c>
      <c r="N192" s="318">
        <v>39</v>
      </c>
      <c r="O192" s="142" t="s">
        <v>33</v>
      </c>
      <c r="P192" s="137"/>
      <c r="Q192" s="137"/>
      <c r="R192" s="137"/>
      <c r="S192" s="2"/>
    </row>
    <row r="193" spans="1:19">
      <c r="A193" s="2">
        <v>180</v>
      </c>
      <c r="B193" s="2"/>
      <c r="C193" s="225">
        <v>1</v>
      </c>
      <c r="D193" s="187" t="s">
        <v>1443</v>
      </c>
      <c r="E193" s="271"/>
      <c r="F193" s="249"/>
      <c r="G193" s="130">
        <v>62</v>
      </c>
      <c r="H193" s="293">
        <v>194</v>
      </c>
      <c r="I193" s="198">
        <v>46</v>
      </c>
      <c r="J193" s="106">
        <f t="shared" si="10"/>
        <v>0.74193548387096775</v>
      </c>
      <c r="K193" s="156" t="s">
        <v>1566</v>
      </c>
      <c r="L193" s="105">
        <v>46</v>
      </c>
      <c r="M193" s="165">
        <f t="shared" si="11"/>
        <v>0.74193548387096775</v>
      </c>
      <c r="N193" s="321">
        <v>1</v>
      </c>
      <c r="O193" s="139" t="s">
        <v>488</v>
      </c>
      <c r="P193" s="138"/>
      <c r="Q193" s="137"/>
      <c r="R193" s="137"/>
      <c r="S193" s="2"/>
    </row>
    <row r="194" spans="1:19">
      <c r="A194" s="2">
        <v>181</v>
      </c>
      <c r="B194" s="2"/>
      <c r="C194" s="206">
        <v>1</v>
      </c>
      <c r="D194" s="207" t="s">
        <v>1444</v>
      </c>
      <c r="E194" s="278"/>
      <c r="F194" s="251"/>
      <c r="G194" s="199">
        <v>24</v>
      </c>
      <c r="H194" s="296"/>
      <c r="I194" s="205">
        <v>11</v>
      </c>
      <c r="J194" s="201">
        <f t="shared" si="10"/>
        <v>0.45833333333333331</v>
      </c>
      <c r="K194" s="202" t="s">
        <v>1566</v>
      </c>
      <c r="L194" s="203">
        <v>11</v>
      </c>
      <c r="M194" s="204">
        <f t="shared" si="11"/>
        <v>0.45833333333333331</v>
      </c>
      <c r="N194" s="319">
        <v>1</v>
      </c>
      <c r="O194" s="139" t="s">
        <v>72</v>
      </c>
      <c r="P194" s="138"/>
      <c r="Q194" s="137"/>
      <c r="R194" s="137"/>
      <c r="S194" s="2"/>
    </row>
    <row r="195" spans="1:19">
      <c r="A195" s="2">
        <v>182</v>
      </c>
      <c r="B195" s="2"/>
      <c r="C195" s="184">
        <v>1</v>
      </c>
      <c r="D195" s="188" t="s">
        <v>1445</v>
      </c>
      <c r="E195" s="266"/>
      <c r="F195" s="247"/>
      <c r="G195" s="128">
        <v>190</v>
      </c>
      <c r="H195" s="292"/>
      <c r="I195" s="219">
        <v>9</v>
      </c>
      <c r="J195" s="97">
        <f t="shared" si="10"/>
        <v>4.736842105263158E-2</v>
      </c>
      <c r="K195" s="155" t="s">
        <v>1633</v>
      </c>
      <c r="L195" s="96">
        <v>45</v>
      </c>
      <c r="M195" s="164">
        <f t="shared" si="11"/>
        <v>0.23684210526315788</v>
      </c>
      <c r="N195" s="317">
        <v>6</v>
      </c>
      <c r="O195" s="142" t="s">
        <v>33</v>
      </c>
      <c r="P195" s="137"/>
      <c r="Q195" s="137"/>
      <c r="R195" s="137"/>
      <c r="S195" s="2"/>
    </row>
    <row r="196" spans="1:19">
      <c r="A196" s="2">
        <v>183</v>
      </c>
      <c r="B196" s="2"/>
      <c r="C196" s="210">
        <v>1</v>
      </c>
      <c r="D196" s="211" t="s">
        <v>1446</v>
      </c>
      <c r="E196" s="260"/>
      <c r="F196" s="243"/>
      <c r="G196" s="212">
        <v>39</v>
      </c>
      <c r="H196" s="289"/>
      <c r="I196" s="213">
        <v>4</v>
      </c>
      <c r="J196" s="214">
        <f t="shared" si="10"/>
        <v>0.10256410256410256</v>
      </c>
      <c r="K196" s="159" t="s">
        <v>1595</v>
      </c>
      <c r="L196" s="150">
        <v>25</v>
      </c>
      <c r="M196" s="168">
        <f t="shared" si="11"/>
        <v>0.64102564102564108</v>
      </c>
      <c r="N196" s="325">
        <v>2</v>
      </c>
      <c r="O196" s="146" t="s">
        <v>141</v>
      </c>
      <c r="P196" s="137"/>
      <c r="Q196" s="137"/>
      <c r="R196" s="137"/>
      <c r="S196" s="2"/>
    </row>
    <row r="197" spans="1:19">
      <c r="A197" s="2">
        <v>184</v>
      </c>
      <c r="B197" s="2"/>
      <c r="C197" s="183">
        <v>1</v>
      </c>
      <c r="D197" s="178" t="s">
        <v>1447</v>
      </c>
      <c r="E197" s="269"/>
      <c r="F197" s="245"/>
      <c r="G197" s="118">
        <v>96</v>
      </c>
      <c r="H197" s="288"/>
      <c r="I197" s="179">
        <v>2</v>
      </c>
      <c r="J197" s="116">
        <f t="shared" si="10"/>
        <v>2.0833333333333332E-2</v>
      </c>
      <c r="K197" s="151" t="s">
        <v>1647</v>
      </c>
      <c r="L197" s="115">
        <v>34</v>
      </c>
      <c r="M197" s="160">
        <f t="shared" si="11"/>
        <v>0.35416666666666669</v>
      </c>
      <c r="N197" s="318">
        <v>8</v>
      </c>
      <c r="O197" s="145" t="s">
        <v>788</v>
      </c>
      <c r="P197" s="137"/>
      <c r="Q197" s="137"/>
      <c r="R197" s="137"/>
      <c r="S197" s="2"/>
    </row>
    <row r="198" spans="1:19">
      <c r="A198" s="2">
        <v>185</v>
      </c>
      <c r="B198" s="2"/>
      <c r="C198" s="210">
        <v>1</v>
      </c>
      <c r="D198" s="211" t="s">
        <v>1449</v>
      </c>
      <c r="E198" s="260"/>
      <c r="F198" s="243"/>
      <c r="G198" s="212">
        <v>107</v>
      </c>
      <c r="H198" s="289"/>
      <c r="I198" s="213">
        <v>11</v>
      </c>
      <c r="J198" s="214">
        <f t="shared" si="10"/>
        <v>0.10280373831775701</v>
      </c>
      <c r="K198" s="215" t="s">
        <v>1618</v>
      </c>
      <c r="L198" s="216">
        <v>40</v>
      </c>
      <c r="M198" s="217">
        <f t="shared" si="11"/>
        <v>0.37383177570093457</v>
      </c>
      <c r="N198" s="309">
        <v>3</v>
      </c>
      <c r="O198" s="145" t="s">
        <v>178</v>
      </c>
      <c r="P198" s="137"/>
      <c r="Q198" s="137"/>
      <c r="R198" s="137"/>
      <c r="S198" s="2"/>
    </row>
    <row r="199" spans="1:19">
      <c r="A199" s="2">
        <v>186</v>
      </c>
      <c r="B199" s="2"/>
      <c r="C199" s="210">
        <v>1</v>
      </c>
      <c r="D199" s="211" t="s">
        <v>1450</v>
      </c>
      <c r="E199" s="260"/>
      <c r="F199" s="243"/>
      <c r="G199" s="212">
        <v>67</v>
      </c>
      <c r="H199" s="289"/>
      <c r="I199" s="213">
        <v>10</v>
      </c>
      <c r="J199" s="214">
        <f t="shared" si="10"/>
        <v>0.14925373134328357</v>
      </c>
      <c r="K199" s="215" t="s">
        <v>1626</v>
      </c>
      <c r="L199" s="216">
        <v>17</v>
      </c>
      <c r="M199" s="217">
        <f t="shared" si="11"/>
        <v>0.2537313432835821</v>
      </c>
      <c r="N199" s="309">
        <v>3</v>
      </c>
      <c r="O199" s="142" t="s">
        <v>33</v>
      </c>
      <c r="P199" s="137"/>
      <c r="Q199" s="137"/>
      <c r="R199" s="137"/>
      <c r="S199" s="2"/>
    </row>
    <row r="200" spans="1:19">
      <c r="A200" s="2">
        <v>187</v>
      </c>
      <c r="B200" s="2"/>
      <c r="C200" s="183">
        <v>1</v>
      </c>
      <c r="D200" s="178" t="s">
        <v>1451</v>
      </c>
      <c r="E200" s="267"/>
      <c r="F200" s="245">
        <v>47</v>
      </c>
      <c r="G200" s="118">
        <v>8755</v>
      </c>
      <c r="H200" s="288">
        <v>129</v>
      </c>
      <c r="I200" s="179">
        <v>58</v>
      </c>
      <c r="J200" s="116">
        <f t="shared" si="10"/>
        <v>6.6247858366647629E-3</v>
      </c>
      <c r="K200" s="151" t="s">
        <v>1570</v>
      </c>
      <c r="L200" s="115">
        <v>690</v>
      </c>
      <c r="M200" s="160">
        <f t="shared" si="11"/>
        <v>7.8812107367218734E-2</v>
      </c>
      <c r="N200" s="318">
        <v>59</v>
      </c>
      <c r="O200" s="139" t="s">
        <v>247</v>
      </c>
      <c r="P200" s="138"/>
      <c r="Q200" s="137"/>
      <c r="R200" s="137"/>
      <c r="S200" s="2"/>
    </row>
    <row r="201" spans="1:19">
      <c r="A201" s="2">
        <v>188</v>
      </c>
      <c r="B201" s="2"/>
      <c r="C201" s="53">
        <v>1</v>
      </c>
      <c r="D201" s="61" t="s">
        <v>1453</v>
      </c>
      <c r="E201" s="282"/>
      <c r="F201" s="250"/>
      <c r="G201" s="132">
        <v>212</v>
      </c>
      <c r="H201" s="299"/>
      <c r="I201" s="67">
        <v>0</v>
      </c>
      <c r="J201" s="87">
        <f t="shared" si="10"/>
        <v>0</v>
      </c>
      <c r="K201" s="157" t="s">
        <v>1648</v>
      </c>
      <c r="L201" s="86">
        <v>26</v>
      </c>
      <c r="M201" s="166">
        <f t="shared" si="11"/>
        <v>0.12264150943396226</v>
      </c>
      <c r="N201" s="323" t="s">
        <v>1588</v>
      </c>
      <c r="O201" s="145" t="s">
        <v>801</v>
      </c>
      <c r="P201" s="137"/>
      <c r="Q201" s="137"/>
      <c r="R201" s="137"/>
      <c r="S201" s="2"/>
    </row>
    <row r="202" spans="1:19">
      <c r="A202" s="2">
        <v>189</v>
      </c>
      <c r="B202" s="2"/>
      <c r="C202" s="186">
        <v>1</v>
      </c>
      <c r="D202" s="190" t="s">
        <v>1455</v>
      </c>
      <c r="E202" s="272"/>
      <c r="F202" s="248"/>
      <c r="G202" s="126">
        <v>71</v>
      </c>
      <c r="H202" s="298">
        <v>782</v>
      </c>
      <c r="I202" s="209">
        <v>18</v>
      </c>
      <c r="J202" s="111">
        <f t="shared" si="10"/>
        <v>0.25352112676056338</v>
      </c>
      <c r="K202" s="154" t="s">
        <v>1649</v>
      </c>
      <c r="L202" s="110">
        <v>26</v>
      </c>
      <c r="M202" s="163">
        <f t="shared" si="11"/>
        <v>0.36619718309859156</v>
      </c>
      <c r="N202" s="322">
        <v>2</v>
      </c>
      <c r="O202" s="142" t="s">
        <v>33</v>
      </c>
      <c r="P202" s="137"/>
      <c r="Q202" s="137"/>
      <c r="R202" s="137"/>
      <c r="S202" s="2"/>
    </row>
    <row r="203" spans="1:19">
      <c r="A203" s="2">
        <v>190</v>
      </c>
      <c r="B203" s="2"/>
      <c r="C203" s="53">
        <v>1</v>
      </c>
      <c r="D203" s="61" t="s">
        <v>1456</v>
      </c>
      <c r="E203" s="276"/>
      <c r="F203" s="250">
        <v>73</v>
      </c>
      <c r="G203" s="132">
        <v>7016</v>
      </c>
      <c r="H203" s="299"/>
      <c r="I203" s="67">
        <v>12</v>
      </c>
      <c r="J203" s="87">
        <f t="shared" si="10"/>
        <v>1.7103762827822121E-3</v>
      </c>
      <c r="K203" s="157" t="s">
        <v>1650</v>
      </c>
      <c r="L203" s="86">
        <v>2334</v>
      </c>
      <c r="M203" s="166">
        <f t="shared" si="11"/>
        <v>0.33266818700114026</v>
      </c>
      <c r="N203" s="323">
        <v>61</v>
      </c>
      <c r="O203" s="142" t="s">
        <v>33</v>
      </c>
      <c r="P203" s="138"/>
      <c r="Q203" s="137"/>
      <c r="R203" s="137"/>
      <c r="S203" s="2"/>
    </row>
    <row r="204" spans="1:19">
      <c r="A204" s="2">
        <v>191</v>
      </c>
      <c r="B204" s="2"/>
      <c r="C204" s="183">
        <v>1</v>
      </c>
      <c r="D204" s="178" t="s">
        <v>1457</v>
      </c>
      <c r="E204" s="269"/>
      <c r="F204" s="245">
        <v>422</v>
      </c>
      <c r="G204" s="118">
        <v>2078</v>
      </c>
      <c r="H204" s="288">
        <v>440</v>
      </c>
      <c r="I204" s="179">
        <v>28</v>
      </c>
      <c r="J204" s="116">
        <f t="shared" si="10"/>
        <v>1.3474494706448507E-2</v>
      </c>
      <c r="K204" s="151" t="s">
        <v>1570</v>
      </c>
      <c r="L204" s="115">
        <v>211</v>
      </c>
      <c r="M204" s="160">
        <f t="shared" si="11"/>
        <v>0.10153994225216555</v>
      </c>
      <c r="N204" s="318">
        <v>22</v>
      </c>
      <c r="O204" s="146" t="s">
        <v>811</v>
      </c>
      <c r="P204" s="137"/>
      <c r="Q204" s="137"/>
      <c r="R204" s="137"/>
      <c r="S204" s="2"/>
    </row>
    <row r="205" spans="1:19">
      <c r="A205" s="2">
        <v>192</v>
      </c>
      <c r="B205" s="2"/>
      <c r="C205" s="183">
        <v>1</v>
      </c>
      <c r="D205" s="178" t="s">
        <v>1458</v>
      </c>
      <c r="E205" s="269"/>
      <c r="F205" s="245"/>
      <c r="G205" s="118">
        <v>712</v>
      </c>
      <c r="H205" s="288">
        <v>551</v>
      </c>
      <c r="I205" s="179">
        <v>24</v>
      </c>
      <c r="J205" s="116">
        <f t="shared" si="10"/>
        <v>3.3707865168539325E-2</v>
      </c>
      <c r="K205" s="151" t="s">
        <v>1568</v>
      </c>
      <c r="L205" s="115">
        <v>150</v>
      </c>
      <c r="M205" s="160">
        <f t="shared" si="11"/>
        <v>0.21067415730337077</v>
      </c>
      <c r="N205" s="318">
        <v>6</v>
      </c>
      <c r="O205" s="139" t="s">
        <v>183</v>
      </c>
      <c r="P205" s="137"/>
      <c r="Q205" s="137"/>
      <c r="R205" s="137"/>
      <c r="S205" s="2"/>
    </row>
    <row r="206" spans="1:19">
      <c r="A206" s="2">
        <v>193</v>
      </c>
      <c r="B206" s="2"/>
      <c r="C206" s="183">
        <v>1</v>
      </c>
      <c r="D206" s="178" t="s">
        <v>1459</v>
      </c>
      <c r="E206" s="269"/>
      <c r="F206" s="245"/>
      <c r="G206" s="118">
        <v>135</v>
      </c>
      <c r="H206" s="288"/>
      <c r="I206" s="179">
        <v>3</v>
      </c>
      <c r="J206" s="116">
        <f t="shared" ref="J206:J237" si="12">I206/G206</f>
        <v>2.2222222222222223E-2</v>
      </c>
      <c r="K206" s="151" t="s">
        <v>1651</v>
      </c>
      <c r="L206" s="115">
        <v>36</v>
      </c>
      <c r="M206" s="160">
        <f t="shared" ref="M206:M237" si="13" xml:space="preserve"> L206/G206</f>
        <v>0.26666666666666666</v>
      </c>
      <c r="N206" s="318">
        <v>7</v>
      </c>
      <c r="O206" s="139" t="s">
        <v>817</v>
      </c>
      <c r="P206" s="137"/>
      <c r="Q206" s="137"/>
      <c r="R206" s="137"/>
      <c r="S206" s="2"/>
    </row>
    <row r="207" spans="1:19">
      <c r="A207" s="2">
        <v>194</v>
      </c>
      <c r="B207" s="2"/>
      <c r="C207" s="183">
        <v>1</v>
      </c>
      <c r="D207" s="178" t="s">
        <v>1461</v>
      </c>
      <c r="E207" s="269"/>
      <c r="F207" s="245"/>
      <c r="G207" s="118">
        <v>855</v>
      </c>
      <c r="H207" s="288"/>
      <c r="I207" s="179">
        <v>10</v>
      </c>
      <c r="J207" s="116">
        <f t="shared" si="12"/>
        <v>1.1695906432748537E-2</v>
      </c>
      <c r="K207" s="151" t="s">
        <v>1618</v>
      </c>
      <c r="L207" s="115">
        <v>87</v>
      </c>
      <c r="M207" s="160">
        <f t="shared" si="13"/>
        <v>0.10175438596491228</v>
      </c>
      <c r="N207" s="318">
        <v>26</v>
      </c>
      <c r="O207" s="145" t="s">
        <v>826</v>
      </c>
      <c r="P207" s="137"/>
      <c r="Q207" s="137"/>
      <c r="R207" s="137"/>
      <c r="S207" s="2"/>
    </row>
    <row r="208" spans="1:19">
      <c r="A208" s="2">
        <v>195</v>
      </c>
      <c r="B208" s="2"/>
      <c r="C208" s="225">
        <v>1</v>
      </c>
      <c r="D208" s="187" t="s">
        <v>1462</v>
      </c>
      <c r="E208" s="271"/>
      <c r="F208" s="249"/>
      <c r="G208" s="130">
        <v>25</v>
      </c>
      <c r="H208" s="293">
        <v>792</v>
      </c>
      <c r="I208" s="198">
        <v>18</v>
      </c>
      <c r="J208" s="106">
        <f t="shared" si="12"/>
        <v>0.72</v>
      </c>
      <c r="K208" s="156" t="s">
        <v>1566</v>
      </c>
      <c r="L208" s="105">
        <v>18</v>
      </c>
      <c r="M208" s="165">
        <f t="shared" si="13"/>
        <v>0.72</v>
      </c>
      <c r="N208" s="321">
        <v>1</v>
      </c>
      <c r="O208" s="145" t="s">
        <v>832</v>
      </c>
      <c r="P208" s="138"/>
      <c r="Q208" s="137"/>
      <c r="R208" s="137"/>
      <c r="S208" s="2"/>
    </row>
    <row r="209" spans="1:19">
      <c r="A209" s="2">
        <v>196</v>
      </c>
      <c r="B209" s="2"/>
      <c r="C209" s="183">
        <v>1</v>
      </c>
      <c r="D209" s="178" t="s">
        <v>1463</v>
      </c>
      <c r="E209" s="267"/>
      <c r="F209" s="245">
        <v>184</v>
      </c>
      <c r="G209" s="118">
        <v>3660</v>
      </c>
      <c r="H209" s="288">
        <v>251</v>
      </c>
      <c r="I209" s="179">
        <v>39</v>
      </c>
      <c r="J209" s="116">
        <f t="shared" si="12"/>
        <v>1.0655737704918032E-2</v>
      </c>
      <c r="K209" s="151" t="s">
        <v>1581</v>
      </c>
      <c r="L209" s="115">
        <v>314</v>
      </c>
      <c r="M209" s="160">
        <f t="shared" si="13"/>
        <v>8.5792349726775963E-2</v>
      </c>
      <c r="N209" s="318">
        <v>24</v>
      </c>
      <c r="O209" s="139" t="s">
        <v>838</v>
      </c>
      <c r="P209" s="138"/>
      <c r="Q209" s="137"/>
      <c r="R209" s="137"/>
      <c r="S209" s="2"/>
    </row>
    <row r="210" spans="1:19">
      <c r="A210" s="2">
        <v>197</v>
      </c>
      <c r="B210" s="2"/>
      <c r="C210" s="53">
        <v>1</v>
      </c>
      <c r="D210" s="61" t="s">
        <v>1465</v>
      </c>
      <c r="E210" s="282"/>
      <c r="F210" s="250"/>
      <c r="G210" s="132">
        <v>524</v>
      </c>
      <c r="H210" s="299"/>
      <c r="I210" s="67">
        <v>2</v>
      </c>
      <c r="J210" s="87">
        <f t="shared" si="12"/>
        <v>3.8167938931297708E-3</v>
      </c>
      <c r="K210" s="157" t="s">
        <v>1610</v>
      </c>
      <c r="L210" s="86">
        <v>127</v>
      </c>
      <c r="M210" s="166">
        <f t="shared" si="13"/>
        <v>0.24236641221374045</v>
      </c>
      <c r="N210" s="323">
        <v>25</v>
      </c>
      <c r="O210" s="139" t="s">
        <v>614</v>
      </c>
      <c r="P210" s="137"/>
      <c r="Q210" s="137"/>
      <c r="R210" s="137"/>
      <c r="S210" s="2"/>
    </row>
    <row r="211" spans="1:19">
      <c r="A211" s="2">
        <v>198</v>
      </c>
      <c r="B211" s="2"/>
      <c r="C211" s="53">
        <v>1</v>
      </c>
      <c r="D211" s="61" t="s">
        <v>1464</v>
      </c>
      <c r="E211" s="282"/>
      <c r="F211" s="250"/>
      <c r="G211" s="132">
        <v>26</v>
      </c>
      <c r="H211" s="299"/>
      <c r="I211" s="67">
        <v>0</v>
      </c>
      <c r="J211" s="87">
        <f t="shared" si="12"/>
        <v>0</v>
      </c>
      <c r="K211" s="180" t="s">
        <v>1569</v>
      </c>
      <c r="L211" s="181">
        <v>7</v>
      </c>
      <c r="M211" s="182">
        <f t="shared" si="13"/>
        <v>0.26923076923076922</v>
      </c>
      <c r="N211" s="326" t="s">
        <v>1588</v>
      </c>
      <c r="O211" s="147" t="s">
        <v>843</v>
      </c>
      <c r="P211" s="137"/>
      <c r="Q211" s="137"/>
      <c r="R211" s="137"/>
      <c r="S211" s="2"/>
    </row>
    <row r="212" spans="1:19">
      <c r="A212" s="2">
        <v>199</v>
      </c>
      <c r="B212" s="2"/>
      <c r="C212" s="184">
        <v>1</v>
      </c>
      <c r="D212" s="188" t="s">
        <v>1466</v>
      </c>
      <c r="E212" s="266"/>
      <c r="F212" s="247"/>
      <c r="G212" s="128">
        <v>23</v>
      </c>
      <c r="H212" s="292"/>
      <c r="I212" s="219">
        <v>2</v>
      </c>
      <c r="J212" s="97">
        <f t="shared" si="12"/>
        <v>8.6956521739130432E-2</v>
      </c>
      <c r="K212" s="155" t="s">
        <v>1629</v>
      </c>
      <c r="L212" s="96">
        <v>14</v>
      </c>
      <c r="M212" s="164">
        <f t="shared" si="13"/>
        <v>0.60869565217391308</v>
      </c>
      <c r="N212" s="317">
        <v>2</v>
      </c>
      <c r="O212" s="145" t="s">
        <v>850</v>
      </c>
      <c r="P212" s="137"/>
      <c r="Q212" s="137"/>
      <c r="R212" s="137"/>
      <c r="S212" s="2"/>
    </row>
    <row r="213" spans="1:19">
      <c r="A213" s="2">
        <v>200</v>
      </c>
      <c r="B213" s="2"/>
      <c r="C213" s="184">
        <v>1</v>
      </c>
      <c r="D213" s="188" t="s">
        <v>1470</v>
      </c>
      <c r="E213" s="266"/>
      <c r="F213" s="247"/>
      <c r="G213" s="128">
        <v>143</v>
      </c>
      <c r="H213" s="292"/>
      <c r="I213" s="219">
        <v>8</v>
      </c>
      <c r="J213" s="97">
        <f t="shared" si="12"/>
        <v>5.5944055944055944E-2</v>
      </c>
      <c r="K213" s="155" t="s">
        <v>1629</v>
      </c>
      <c r="L213" s="96">
        <v>81</v>
      </c>
      <c r="M213" s="164">
        <f t="shared" si="13"/>
        <v>0.56643356643356646</v>
      </c>
      <c r="N213" s="317">
        <v>4</v>
      </c>
      <c r="O213" s="142" t="s">
        <v>33</v>
      </c>
      <c r="P213" s="137"/>
      <c r="Q213" s="137"/>
      <c r="R213" s="137"/>
      <c r="S213" s="2"/>
    </row>
    <row r="214" spans="1:19">
      <c r="A214" s="2">
        <v>201</v>
      </c>
      <c r="B214" s="2"/>
      <c r="C214" s="53">
        <v>1</v>
      </c>
      <c r="D214" s="61" t="s">
        <v>1471</v>
      </c>
      <c r="E214" s="282"/>
      <c r="F214" s="250"/>
      <c r="G214" s="132">
        <v>57</v>
      </c>
      <c r="H214" s="299"/>
      <c r="I214" s="67">
        <v>0</v>
      </c>
      <c r="J214" s="87">
        <f t="shared" si="12"/>
        <v>0</v>
      </c>
      <c r="K214" s="157" t="s">
        <v>1652</v>
      </c>
      <c r="L214" s="86">
        <v>29</v>
      </c>
      <c r="M214" s="166">
        <f t="shared" si="13"/>
        <v>0.50877192982456143</v>
      </c>
      <c r="N214" s="323" t="s">
        <v>1588</v>
      </c>
      <c r="O214" s="142" t="s">
        <v>33</v>
      </c>
      <c r="P214" s="137"/>
      <c r="Q214" s="137"/>
      <c r="R214" s="137"/>
      <c r="S214" s="2"/>
    </row>
    <row r="215" spans="1:19">
      <c r="A215" s="2">
        <v>202</v>
      </c>
      <c r="B215" s="2"/>
      <c r="C215" s="53">
        <v>1</v>
      </c>
      <c r="D215" s="61" t="s">
        <v>1473</v>
      </c>
      <c r="E215" s="282"/>
      <c r="F215" s="250">
        <v>912</v>
      </c>
      <c r="G215" s="132">
        <v>1167</v>
      </c>
      <c r="H215" s="299"/>
      <c r="I215" s="67">
        <v>2</v>
      </c>
      <c r="J215" s="87">
        <f t="shared" si="12"/>
        <v>1.7137960582690661E-3</v>
      </c>
      <c r="K215" s="157" t="s">
        <v>1653</v>
      </c>
      <c r="L215" s="86">
        <v>113</v>
      </c>
      <c r="M215" s="166">
        <f t="shared" si="13"/>
        <v>9.6829477292202232E-2</v>
      </c>
      <c r="N215" s="323">
        <v>47</v>
      </c>
      <c r="O215" s="142" t="s">
        <v>33</v>
      </c>
      <c r="P215" s="137"/>
      <c r="Q215" s="137"/>
      <c r="R215" s="137"/>
      <c r="S215" s="2"/>
    </row>
    <row r="216" spans="1:19">
      <c r="A216" s="2">
        <v>203</v>
      </c>
      <c r="B216" s="2"/>
      <c r="C216" s="53">
        <v>1</v>
      </c>
      <c r="D216" s="61" t="s">
        <v>1474</v>
      </c>
      <c r="E216" s="282"/>
      <c r="F216" s="250"/>
      <c r="G216" s="132">
        <v>6</v>
      </c>
      <c r="H216" s="299"/>
      <c r="I216" s="67">
        <v>0</v>
      </c>
      <c r="J216" s="87">
        <f t="shared" si="12"/>
        <v>0</v>
      </c>
      <c r="K216" s="159" t="s">
        <v>1595</v>
      </c>
      <c r="L216" s="150">
        <v>5</v>
      </c>
      <c r="M216" s="168">
        <f t="shared" si="13"/>
        <v>0.83333333333333337</v>
      </c>
      <c r="N216" s="323" t="s">
        <v>1588</v>
      </c>
      <c r="O216" s="145" t="s">
        <v>336</v>
      </c>
      <c r="P216" s="137"/>
      <c r="Q216" s="137"/>
      <c r="R216" s="137"/>
      <c r="S216" s="2"/>
    </row>
    <row r="217" spans="1:19">
      <c r="A217" s="2">
        <v>204</v>
      </c>
      <c r="B217" s="2"/>
      <c r="C217" s="53">
        <v>1</v>
      </c>
      <c r="D217" s="62" t="s">
        <v>1475</v>
      </c>
      <c r="E217" s="282"/>
      <c r="F217" s="250">
        <v>833</v>
      </c>
      <c r="G217" s="132">
        <v>1244</v>
      </c>
      <c r="H217" s="299"/>
      <c r="I217" s="67">
        <v>4</v>
      </c>
      <c r="J217" s="87">
        <f t="shared" si="12"/>
        <v>3.2154340836012861E-3</v>
      </c>
      <c r="K217" s="157" t="s">
        <v>1654</v>
      </c>
      <c r="L217" s="86">
        <v>167</v>
      </c>
      <c r="M217" s="166">
        <f t="shared" si="13"/>
        <v>0.13424437299035369</v>
      </c>
      <c r="N217" s="323">
        <v>41</v>
      </c>
      <c r="O217" s="145" t="s">
        <v>891</v>
      </c>
      <c r="P217" s="137"/>
      <c r="Q217" s="137"/>
      <c r="R217" s="137"/>
      <c r="S217" s="2"/>
    </row>
    <row r="218" spans="1:19">
      <c r="A218" s="2">
        <v>205</v>
      </c>
      <c r="B218" s="2"/>
      <c r="C218" s="210">
        <v>1</v>
      </c>
      <c r="D218" s="211" t="s">
        <v>1476</v>
      </c>
      <c r="E218" s="260"/>
      <c r="F218" s="243"/>
      <c r="G218" s="212">
        <v>147</v>
      </c>
      <c r="H218" s="289">
        <v>670</v>
      </c>
      <c r="I218" s="213">
        <v>20</v>
      </c>
      <c r="J218" s="214">
        <f t="shared" si="12"/>
        <v>0.1360544217687075</v>
      </c>
      <c r="K218" s="215" t="s">
        <v>1655</v>
      </c>
      <c r="L218" s="216">
        <v>59</v>
      </c>
      <c r="M218" s="217">
        <f t="shared" si="13"/>
        <v>0.40136054421768708</v>
      </c>
      <c r="N218" s="309">
        <v>2</v>
      </c>
      <c r="O218" s="140" t="s">
        <v>896</v>
      </c>
      <c r="P218" s="137"/>
      <c r="Q218" s="137"/>
      <c r="R218" s="137"/>
      <c r="S218" s="2"/>
    </row>
    <row r="219" spans="1:19">
      <c r="A219" s="2">
        <v>206</v>
      </c>
      <c r="B219" s="2"/>
      <c r="C219" s="183">
        <v>1</v>
      </c>
      <c r="D219" s="178" t="s">
        <v>1477</v>
      </c>
      <c r="E219" s="267"/>
      <c r="F219" s="245">
        <v>90</v>
      </c>
      <c r="G219" s="118">
        <v>5973</v>
      </c>
      <c r="H219" s="288">
        <v>282</v>
      </c>
      <c r="I219" s="179">
        <v>37</v>
      </c>
      <c r="J219" s="116">
        <f t="shared" si="12"/>
        <v>6.1945421061443164E-3</v>
      </c>
      <c r="K219" s="151" t="s">
        <v>1569</v>
      </c>
      <c r="L219" s="115">
        <v>407</v>
      </c>
      <c r="M219" s="160">
        <f t="shared" si="13"/>
        <v>6.8139963167587483E-2</v>
      </c>
      <c r="N219" s="318">
        <v>53</v>
      </c>
      <c r="O219" s="139" t="s">
        <v>83</v>
      </c>
      <c r="P219" s="138"/>
      <c r="Q219" s="137"/>
      <c r="R219" s="137"/>
      <c r="S219" s="2"/>
    </row>
    <row r="220" spans="1:19">
      <c r="A220" s="2">
        <v>207</v>
      </c>
      <c r="B220" s="2"/>
      <c r="C220" s="206">
        <v>1</v>
      </c>
      <c r="D220" s="207" t="s">
        <v>1478</v>
      </c>
      <c r="E220" s="268"/>
      <c r="F220" s="251"/>
      <c r="G220" s="199">
        <v>17</v>
      </c>
      <c r="H220" s="296"/>
      <c r="I220" s="205">
        <v>7</v>
      </c>
      <c r="J220" s="201">
        <f t="shared" si="12"/>
        <v>0.41176470588235292</v>
      </c>
      <c r="K220" s="202" t="s">
        <v>1566</v>
      </c>
      <c r="L220" s="203">
        <v>7</v>
      </c>
      <c r="M220" s="204">
        <f t="shared" si="13"/>
        <v>0.41176470588235292</v>
      </c>
      <c r="N220" s="319">
        <v>1</v>
      </c>
      <c r="O220" s="139" t="s">
        <v>900</v>
      </c>
      <c r="P220" s="137"/>
      <c r="Q220" s="137"/>
      <c r="R220" s="137"/>
      <c r="S220" s="2"/>
    </row>
    <row r="221" spans="1:19">
      <c r="A221" s="2">
        <v>208</v>
      </c>
      <c r="B221" s="2"/>
      <c r="C221" s="225">
        <v>1</v>
      </c>
      <c r="D221" s="187" t="s">
        <v>1482</v>
      </c>
      <c r="E221" s="271"/>
      <c r="F221" s="249"/>
      <c r="G221" s="130">
        <v>144</v>
      </c>
      <c r="H221" s="293">
        <v>46</v>
      </c>
      <c r="I221" s="198">
        <v>104</v>
      </c>
      <c r="J221" s="106">
        <f t="shared" si="12"/>
        <v>0.72222222222222221</v>
      </c>
      <c r="K221" s="156" t="s">
        <v>1566</v>
      </c>
      <c r="L221" s="105">
        <v>104</v>
      </c>
      <c r="M221" s="165">
        <f t="shared" si="13"/>
        <v>0.72222222222222221</v>
      </c>
      <c r="N221" s="321">
        <v>1</v>
      </c>
      <c r="O221" s="142" t="s">
        <v>33</v>
      </c>
      <c r="P221" s="138"/>
      <c r="Q221" s="137"/>
      <c r="R221" s="137"/>
      <c r="S221" s="2"/>
    </row>
    <row r="222" spans="1:19">
      <c r="A222" s="2">
        <v>209</v>
      </c>
      <c r="B222" s="2"/>
      <c r="C222" s="184">
        <v>1</v>
      </c>
      <c r="D222" s="188" t="s">
        <v>1483</v>
      </c>
      <c r="E222" s="274"/>
      <c r="F222" s="247"/>
      <c r="G222" s="128">
        <v>896</v>
      </c>
      <c r="H222" s="292">
        <v>84</v>
      </c>
      <c r="I222" s="219">
        <v>78</v>
      </c>
      <c r="J222" s="97">
        <f t="shared" si="12"/>
        <v>8.7053571428571425E-2</v>
      </c>
      <c r="K222" s="155" t="s">
        <v>1656</v>
      </c>
      <c r="L222" s="96">
        <v>154</v>
      </c>
      <c r="M222" s="164">
        <f t="shared" si="13"/>
        <v>0.171875</v>
      </c>
      <c r="N222" s="317">
        <v>3</v>
      </c>
      <c r="O222" s="142" t="s">
        <v>33</v>
      </c>
      <c r="P222" s="138"/>
      <c r="Q222" s="137"/>
      <c r="R222" s="137"/>
      <c r="S222" s="2"/>
    </row>
    <row r="223" spans="1:19">
      <c r="A223" s="2">
        <v>210</v>
      </c>
      <c r="B223" s="2"/>
      <c r="C223" s="206">
        <v>1</v>
      </c>
      <c r="D223" s="207" t="s">
        <v>1484</v>
      </c>
      <c r="E223" s="268"/>
      <c r="F223" s="251"/>
      <c r="G223" s="199">
        <v>129</v>
      </c>
      <c r="H223" s="296">
        <v>145</v>
      </c>
      <c r="I223" s="205">
        <v>54</v>
      </c>
      <c r="J223" s="201">
        <f t="shared" si="12"/>
        <v>0.41860465116279072</v>
      </c>
      <c r="K223" s="202" t="s">
        <v>1566</v>
      </c>
      <c r="L223" s="203">
        <v>54</v>
      </c>
      <c r="M223" s="204">
        <f t="shared" si="13"/>
        <v>0.41860465116279072</v>
      </c>
      <c r="N223" s="319">
        <v>1</v>
      </c>
      <c r="O223" s="139" t="s">
        <v>83</v>
      </c>
      <c r="P223" s="137"/>
      <c r="Q223" s="137"/>
      <c r="R223" s="137"/>
      <c r="S223" s="2"/>
    </row>
    <row r="224" spans="1:19">
      <c r="A224" s="2">
        <v>211</v>
      </c>
      <c r="B224" s="2"/>
      <c r="C224" s="185">
        <v>1</v>
      </c>
      <c r="D224" s="189" t="s">
        <v>1485</v>
      </c>
      <c r="E224" s="270"/>
      <c r="F224" s="246"/>
      <c r="G224" s="124">
        <v>33</v>
      </c>
      <c r="H224" s="297"/>
      <c r="I224" s="208">
        <v>10</v>
      </c>
      <c r="J224" s="101">
        <f t="shared" si="12"/>
        <v>0.30303030303030304</v>
      </c>
      <c r="K224" s="153" t="s">
        <v>1566</v>
      </c>
      <c r="L224" s="100">
        <v>10</v>
      </c>
      <c r="M224" s="162">
        <f t="shared" si="13"/>
        <v>0.30303030303030304</v>
      </c>
      <c r="N224" s="320">
        <v>1</v>
      </c>
      <c r="O224" s="142" t="s">
        <v>33</v>
      </c>
      <c r="P224" s="137"/>
      <c r="Q224" s="137"/>
      <c r="R224" s="137"/>
      <c r="S224" s="2"/>
    </row>
    <row r="225" spans="1:19">
      <c r="A225" s="2">
        <v>212</v>
      </c>
      <c r="B225" s="2"/>
      <c r="C225" s="183">
        <v>1</v>
      </c>
      <c r="D225" s="178" t="s">
        <v>1486</v>
      </c>
      <c r="E225" s="269"/>
      <c r="F225" s="245"/>
      <c r="G225" s="118">
        <v>233</v>
      </c>
      <c r="H225" s="288"/>
      <c r="I225" s="179">
        <v>3</v>
      </c>
      <c r="J225" s="116">
        <f t="shared" si="12"/>
        <v>1.2875536480686695E-2</v>
      </c>
      <c r="K225" s="151" t="s">
        <v>1618</v>
      </c>
      <c r="L225" s="115">
        <v>137</v>
      </c>
      <c r="M225" s="160">
        <f t="shared" si="13"/>
        <v>0.58798283261802575</v>
      </c>
      <c r="N225" s="318">
        <v>8</v>
      </c>
      <c r="O225" s="142" t="s">
        <v>33</v>
      </c>
      <c r="P225" s="137"/>
      <c r="Q225" s="137"/>
      <c r="R225" s="137"/>
      <c r="S225" s="2"/>
    </row>
    <row r="226" spans="1:19">
      <c r="A226" s="2">
        <v>213</v>
      </c>
      <c r="B226" s="2"/>
      <c r="C226" s="183">
        <v>1</v>
      </c>
      <c r="D226" s="178" t="s">
        <v>1487</v>
      </c>
      <c r="E226" s="267"/>
      <c r="F226" s="245">
        <v>134</v>
      </c>
      <c r="G226" s="118">
        <v>4516</v>
      </c>
      <c r="H226" s="288">
        <v>116</v>
      </c>
      <c r="I226" s="179">
        <v>61</v>
      </c>
      <c r="J226" s="116">
        <f t="shared" si="12"/>
        <v>1.3507528786536759E-2</v>
      </c>
      <c r="K226" s="151" t="s">
        <v>1589</v>
      </c>
      <c r="L226" s="115">
        <v>282</v>
      </c>
      <c r="M226" s="160">
        <f t="shared" si="13"/>
        <v>6.2444641275465014E-2</v>
      </c>
      <c r="N226" s="318">
        <v>24</v>
      </c>
      <c r="O226" s="139" t="s">
        <v>937</v>
      </c>
      <c r="P226" s="138"/>
      <c r="Q226" s="137"/>
      <c r="R226" s="137"/>
      <c r="S226" s="2"/>
    </row>
    <row r="227" spans="1:19">
      <c r="A227" s="2">
        <v>214</v>
      </c>
      <c r="B227" s="2"/>
      <c r="C227" s="183">
        <v>1</v>
      </c>
      <c r="D227" s="223" t="s">
        <v>1488</v>
      </c>
      <c r="E227" s="269"/>
      <c r="F227" s="245">
        <v>36</v>
      </c>
      <c r="G227" s="118">
        <v>9659</v>
      </c>
      <c r="H227" s="288">
        <v>152</v>
      </c>
      <c r="I227" s="179">
        <v>54</v>
      </c>
      <c r="J227" s="116">
        <f t="shared" si="12"/>
        <v>5.5906408530903822E-3</v>
      </c>
      <c r="K227" s="151" t="s">
        <v>1587</v>
      </c>
      <c r="L227" s="115">
        <v>945</v>
      </c>
      <c r="M227" s="160">
        <f t="shared" si="13"/>
        <v>9.7836214929081691E-2</v>
      </c>
      <c r="N227" s="318">
        <v>43</v>
      </c>
      <c r="O227" s="145" t="s">
        <v>941</v>
      </c>
      <c r="P227" s="138"/>
      <c r="Q227" s="137"/>
      <c r="R227" s="137"/>
      <c r="S227" s="2"/>
    </row>
    <row r="228" spans="1:19">
      <c r="A228" s="2">
        <v>215</v>
      </c>
      <c r="B228" s="2"/>
      <c r="C228" s="185">
        <v>1</v>
      </c>
      <c r="D228" s="189" t="s">
        <v>1489</v>
      </c>
      <c r="E228" s="270"/>
      <c r="F228" s="246"/>
      <c r="G228" s="124">
        <v>102</v>
      </c>
      <c r="H228" s="297">
        <v>241</v>
      </c>
      <c r="I228" s="208">
        <v>40</v>
      </c>
      <c r="J228" s="101">
        <f t="shared" si="12"/>
        <v>0.39215686274509803</v>
      </c>
      <c r="K228" s="153" t="s">
        <v>1566</v>
      </c>
      <c r="L228" s="100">
        <v>40</v>
      </c>
      <c r="M228" s="162">
        <f t="shared" si="13"/>
        <v>0.39215686274509803</v>
      </c>
      <c r="N228" s="320">
        <v>1</v>
      </c>
      <c r="O228" s="142" t="s">
        <v>33</v>
      </c>
      <c r="P228" s="137"/>
      <c r="Q228" s="137"/>
      <c r="R228" s="137"/>
      <c r="S228" s="2"/>
    </row>
    <row r="229" spans="1:19">
      <c r="A229" s="2">
        <v>216</v>
      </c>
      <c r="B229" s="2"/>
      <c r="C229" s="185">
        <v>1</v>
      </c>
      <c r="D229" s="189" t="s">
        <v>1490</v>
      </c>
      <c r="E229" s="270"/>
      <c r="F229" s="246"/>
      <c r="G229" s="124">
        <v>19</v>
      </c>
      <c r="H229" s="297"/>
      <c r="I229" s="208">
        <v>6</v>
      </c>
      <c r="J229" s="101">
        <f t="shared" si="12"/>
        <v>0.31578947368421051</v>
      </c>
      <c r="K229" s="153" t="s">
        <v>1566</v>
      </c>
      <c r="L229" s="100">
        <v>6</v>
      </c>
      <c r="M229" s="162">
        <f t="shared" si="13"/>
        <v>0.31578947368421051</v>
      </c>
      <c r="N229" s="320">
        <v>1</v>
      </c>
      <c r="O229" s="139" t="s">
        <v>324</v>
      </c>
      <c r="P229" s="137"/>
      <c r="Q229" s="137"/>
      <c r="R229" s="137"/>
      <c r="S229" s="2"/>
    </row>
    <row r="230" spans="1:19">
      <c r="A230" s="2">
        <v>217</v>
      </c>
      <c r="B230" s="2"/>
      <c r="C230" s="210">
        <v>1</v>
      </c>
      <c r="D230" s="211" t="s">
        <v>1491</v>
      </c>
      <c r="E230" s="260"/>
      <c r="F230" s="243">
        <v>724</v>
      </c>
      <c r="G230" s="212">
        <v>1397</v>
      </c>
      <c r="H230" s="289">
        <v>19</v>
      </c>
      <c r="I230" s="213">
        <v>153</v>
      </c>
      <c r="J230" s="214">
        <f t="shared" si="12"/>
        <v>0.10952040085898354</v>
      </c>
      <c r="K230" s="215" t="s">
        <v>1566</v>
      </c>
      <c r="L230" s="216">
        <v>153</v>
      </c>
      <c r="M230" s="217">
        <f t="shared" si="13"/>
        <v>0.10952040085898354</v>
      </c>
      <c r="N230" s="309">
        <v>1</v>
      </c>
      <c r="O230" s="142" t="s">
        <v>33</v>
      </c>
      <c r="P230" s="138"/>
      <c r="Q230" s="137"/>
      <c r="R230" s="137"/>
      <c r="S230" s="2"/>
    </row>
    <row r="231" spans="1:19">
      <c r="A231" s="2">
        <v>218</v>
      </c>
      <c r="B231" s="2"/>
      <c r="C231" s="210">
        <v>1</v>
      </c>
      <c r="D231" s="211" t="s">
        <v>1494</v>
      </c>
      <c r="E231" s="260"/>
      <c r="F231" s="243"/>
      <c r="G231" s="212">
        <v>244</v>
      </c>
      <c r="H231" s="289">
        <v>419</v>
      </c>
      <c r="I231" s="213">
        <v>29</v>
      </c>
      <c r="J231" s="214">
        <f t="shared" si="12"/>
        <v>0.11885245901639344</v>
      </c>
      <c r="K231" s="215" t="s">
        <v>1654</v>
      </c>
      <c r="L231" s="216">
        <v>38</v>
      </c>
      <c r="M231" s="217">
        <f t="shared" si="13"/>
        <v>0.15573770491803279</v>
      </c>
      <c r="N231" s="309">
        <v>2</v>
      </c>
      <c r="O231" s="145" t="s">
        <v>89</v>
      </c>
      <c r="P231" s="137"/>
      <c r="Q231" s="137"/>
      <c r="R231" s="137"/>
      <c r="S231" s="2"/>
    </row>
    <row r="232" spans="1:19">
      <c r="A232" s="2">
        <v>219</v>
      </c>
      <c r="B232" s="2"/>
      <c r="C232" s="227">
        <v>1</v>
      </c>
      <c r="D232" s="229" t="s">
        <v>1495</v>
      </c>
      <c r="E232" s="279"/>
      <c r="F232" s="252"/>
      <c r="G232" s="192">
        <v>1</v>
      </c>
      <c r="H232" s="302"/>
      <c r="I232" s="230">
        <v>1</v>
      </c>
      <c r="J232" s="194">
        <f t="shared" si="12"/>
        <v>1</v>
      </c>
      <c r="K232" s="195" t="s">
        <v>1566</v>
      </c>
      <c r="L232" s="196">
        <v>1</v>
      </c>
      <c r="M232" s="197">
        <f t="shared" si="13"/>
        <v>1</v>
      </c>
      <c r="N232" s="324">
        <v>1</v>
      </c>
      <c r="O232" s="139" t="s">
        <v>183</v>
      </c>
      <c r="P232" s="138"/>
      <c r="Q232" s="138"/>
      <c r="R232" s="137"/>
      <c r="S232" s="2"/>
    </row>
    <row r="233" spans="1:19">
      <c r="A233" s="2">
        <v>220</v>
      </c>
      <c r="B233" s="2"/>
      <c r="C233" s="53">
        <v>1</v>
      </c>
      <c r="D233" s="61" t="s">
        <v>1497</v>
      </c>
      <c r="E233" s="276"/>
      <c r="F233" s="250">
        <v>348</v>
      </c>
      <c r="G233" s="132">
        <v>2347</v>
      </c>
      <c r="H233" s="299"/>
      <c r="I233" s="67">
        <v>1</v>
      </c>
      <c r="J233" s="87">
        <f t="shared" si="12"/>
        <v>4.2607584149978694E-4</v>
      </c>
      <c r="K233" s="157" t="s">
        <v>1657</v>
      </c>
      <c r="L233" s="86">
        <v>678</v>
      </c>
      <c r="M233" s="166">
        <f t="shared" si="13"/>
        <v>0.28887942053685556</v>
      </c>
      <c r="N233" s="323">
        <v>53</v>
      </c>
      <c r="O233" s="146" t="s">
        <v>982</v>
      </c>
      <c r="P233" s="138"/>
      <c r="Q233" s="137"/>
      <c r="R233" s="137"/>
      <c r="S233" s="2"/>
    </row>
    <row r="234" spans="1:19">
      <c r="A234" s="2">
        <v>221</v>
      </c>
      <c r="B234" s="2"/>
      <c r="C234" s="185">
        <v>1</v>
      </c>
      <c r="D234" s="189" t="s">
        <v>1499</v>
      </c>
      <c r="E234" s="280"/>
      <c r="F234" s="246"/>
      <c r="G234" s="124">
        <v>51</v>
      </c>
      <c r="H234" s="297">
        <v>783</v>
      </c>
      <c r="I234" s="208">
        <v>18</v>
      </c>
      <c r="J234" s="101">
        <f t="shared" si="12"/>
        <v>0.35294117647058826</v>
      </c>
      <c r="K234" s="153" t="s">
        <v>1566</v>
      </c>
      <c r="L234" s="100">
        <v>18</v>
      </c>
      <c r="M234" s="162">
        <f t="shared" si="13"/>
        <v>0.35294117647058826</v>
      </c>
      <c r="N234" s="320">
        <v>1</v>
      </c>
      <c r="O234" s="142" t="s">
        <v>33</v>
      </c>
      <c r="P234" s="138"/>
      <c r="Q234" s="137"/>
      <c r="R234" s="137"/>
      <c r="S234" s="2"/>
    </row>
    <row r="235" spans="1:19">
      <c r="A235" s="2">
        <v>222</v>
      </c>
      <c r="B235" s="2"/>
      <c r="C235" s="53">
        <v>1</v>
      </c>
      <c r="D235" s="61" t="s">
        <v>1502</v>
      </c>
      <c r="E235" s="276"/>
      <c r="F235" s="250">
        <v>75</v>
      </c>
      <c r="G235" s="132">
        <v>6798</v>
      </c>
      <c r="H235" s="299"/>
      <c r="I235" s="67">
        <v>3</v>
      </c>
      <c r="J235" s="87">
        <f t="shared" si="12"/>
        <v>4.4130626654898501E-4</v>
      </c>
      <c r="K235" s="157" t="s">
        <v>1658</v>
      </c>
      <c r="L235" s="86">
        <v>477</v>
      </c>
      <c r="M235" s="166">
        <f t="shared" si="13"/>
        <v>7.0167696381288613E-2</v>
      </c>
      <c r="N235" s="323">
        <v>74</v>
      </c>
      <c r="O235" s="145" t="s">
        <v>1009</v>
      </c>
      <c r="P235" s="138"/>
      <c r="Q235" s="137"/>
      <c r="R235" s="137"/>
      <c r="S235" s="2"/>
    </row>
    <row r="236" spans="1:19">
      <c r="A236" s="2">
        <v>223</v>
      </c>
      <c r="B236" s="2"/>
      <c r="C236" s="53">
        <v>1</v>
      </c>
      <c r="D236" s="61" t="s">
        <v>1503</v>
      </c>
      <c r="E236" s="276"/>
      <c r="F236" s="250">
        <v>6</v>
      </c>
      <c r="G236" s="132">
        <v>17983</v>
      </c>
      <c r="H236" s="294">
        <v>90</v>
      </c>
      <c r="I236" s="131">
        <v>72</v>
      </c>
      <c r="J236" s="87">
        <f t="shared" si="12"/>
        <v>4.0037813490518825E-3</v>
      </c>
      <c r="K236" s="180" t="s">
        <v>1591</v>
      </c>
      <c r="L236" s="181">
        <v>1413</v>
      </c>
      <c r="M236" s="182">
        <f t="shared" si="13"/>
        <v>7.8574208975143195E-2</v>
      </c>
      <c r="N236" s="326">
        <v>72</v>
      </c>
      <c r="O236" s="147" t="s">
        <v>995</v>
      </c>
      <c r="P236" s="138"/>
      <c r="Q236" s="138"/>
      <c r="R236" s="137"/>
      <c r="S236" s="2"/>
    </row>
    <row r="237" spans="1:19">
      <c r="A237" s="2">
        <v>224</v>
      </c>
      <c r="B237" s="2"/>
      <c r="C237" s="183">
        <v>1</v>
      </c>
      <c r="D237" s="178" t="s">
        <v>1504</v>
      </c>
      <c r="E237" s="267"/>
      <c r="F237" s="245"/>
      <c r="G237" s="118">
        <v>57</v>
      </c>
      <c r="H237" s="288"/>
      <c r="I237" s="179">
        <v>2</v>
      </c>
      <c r="J237" s="116">
        <f t="shared" si="12"/>
        <v>3.5087719298245612E-2</v>
      </c>
      <c r="K237" s="151" t="s">
        <v>1659</v>
      </c>
      <c r="L237" s="115">
        <v>38</v>
      </c>
      <c r="M237" s="160">
        <f t="shared" si="13"/>
        <v>0.66666666666666663</v>
      </c>
      <c r="N237" s="318">
        <v>5</v>
      </c>
      <c r="O237" s="146" t="s">
        <v>1016</v>
      </c>
      <c r="P237" s="138"/>
      <c r="Q237" s="137"/>
      <c r="R237" s="137"/>
      <c r="S237" s="2"/>
    </row>
    <row r="238" spans="1:19">
      <c r="A238" s="2">
        <v>225</v>
      </c>
      <c r="B238" s="2"/>
      <c r="C238" s="184">
        <v>1</v>
      </c>
      <c r="D238" s="188" t="s">
        <v>1505</v>
      </c>
      <c r="E238" s="274"/>
      <c r="F238" s="247"/>
      <c r="G238" s="128">
        <v>177</v>
      </c>
      <c r="H238" s="292"/>
      <c r="I238" s="219">
        <v>12</v>
      </c>
      <c r="J238" s="97">
        <f t="shared" ref="J238:J265" si="14">I238/G238</f>
        <v>6.7796610169491525E-2</v>
      </c>
      <c r="K238" s="159" t="s">
        <v>1581</v>
      </c>
      <c r="L238" s="150">
        <v>54</v>
      </c>
      <c r="M238" s="168">
        <f t="shared" ref="M238:M265" si="15" xml:space="preserve"> L238/G238</f>
        <v>0.30508474576271188</v>
      </c>
      <c r="N238" s="325">
        <v>4</v>
      </c>
      <c r="O238" s="146" t="s">
        <v>1020</v>
      </c>
      <c r="P238" s="138"/>
      <c r="Q238" s="137"/>
      <c r="R238" s="137"/>
      <c r="S238" s="2"/>
    </row>
    <row r="239" spans="1:19">
      <c r="A239" s="2">
        <v>226</v>
      </c>
      <c r="B239" s="2"/>
      <c r="C239" s="227">
        <v>1</v>
      </c>
      <c r="D239" s="229" t="s">
        <v>1506</v>
      </c>
      <c r="E239" s="279"/>
      <c r="F239" s="252"/>
      <c r="G239" s="192">
        <v>16</v>
      </c>
      <c r="H239" s="302">
        <v>912</v>
      </c>
      <c r="I239" s="230">
        <v>16</v>
      </c>
      <c r="J239" s="194">
        <f t="shared" si="14"/>
        <v>1</v>
      </c>
      <c r="K239" s="195" t="s">
        <v>1566</v>
      </c>
      <c r="L239" s="196">
        <v>16</v>
      </c>
      <c r="M239" s="197">
        <f t="shared" si="15"/>
        <v>1</v>
      </c>
      <c r="N239" s="324">
        <v>1</v>
      </c>
      <c r="O239" s="142" t="s">
        <v>33</v>
      </c>
      <c r="P239" s="138"/>
      <c r="Q239" s="137"/>
      <c r="R239" s="137"/>
      <c r="S239" s="2"/>
    </row>
    <row r="240" spans="1:19">
      <c r="A240" s="2">
        <v>227</v>
      </c>
      <c r="B240" s="2"/>
      <c r="C240" s="183">
        <v>1</v>
      </c>
      <c r="D240" s="178" t="s">
        <v>1507</v>
      </c>
      <c r="E240" s="267"/>
      <c r="F240" s="245">
        <v>57</v>
      </c>
      <c r="G240" s="118">
        <v>7947</v>
      </c>
      <c r="H240" s="288">
        <v>227</v>
      </c>
      <c r="I240" s="179">
        <v>42</v>
      </c>
      <c r="J240" s="116">
        <f t="shared" si="14"/>
        <v>5.285013212533031E-3</v>
      </c>
      <c r="K240" s="151" t="s">
        <v>1605</v>
      </c>
      <c r="L240" s="115">
        <v>733</v>
      </c>
      <c r="M240" s="160">
        <f t="shared" si="15"/>
        <v>9.2236063923493136E-2</v>
      </c>
      <c r="N240" s="318">
        <v>33</v>
      </c>
      <c r="O240" s="145" t="s">
        <v>1025</v>
      </c>
      <c r="P240" s="138"/>
      <c r="Q240" s="137"/>
      <c r="R240" s="137"/>
      <c r="S240" s="2"/>
    </row>
    <row r="241" spans="1:19">
      <c r="A241" s="2">
        <v>228</v>
      </c>
      <c r="B241" s="2"/>
      <c r="C241" s="227">
        <v>1</v>
      </c>
      <c r="D241" s="229" t="s">
        <v>1508</v>
      </c>
      <c r="E241" s="279"/>
      <c r="F241" s="252"/>
      <c r="G241" s="192">
        <v>10</v>
      </c>
      <c r="H241" s="301"/>
      <c r="I241" s="193">
        <v>10</v>
      </c>
      <c r="J241" s="194">
        <f t="shared" si="14"/>
        <v>1</v>
      </c>
      <c r="K241" s="195" t="s">
        <v>1566</v>
      </c>
      <c r="L241" s="196">
        <v>10</v>
      </c>
      <c r="M241" s="197">
        <f t="shared" si="15"/>
        <v>1</v>
      </c>
      <c r="N241" s="324">
        <v>1</v>
      </c>
      <c r="O241" s="139" t="s">
        <v>411</v>
      </c>
      <c r="P241" s="138"/>
      <c r="Q241" s="137"/>
      <c r="R241" s="137"/>
      <c r="S241" s="2"/>
    </row>
    <row r="242" spans="1:19">
      <c r="A242" s="2">
        <v>229</v>
      </c>
      <c r="B242" s="2"/>
      <c r="C242" s="184">
        <v>1</v>
      </c>
      <c r="D242" s="188" t="s">
        <v>1509</v>
      </c>
      <c r="E242" s="274"/>
      <c r="F242" s="247"/>
      <c r="G242" s="128">
        <v>588</v>
      </c>
      <c r="H242" s="292">
        <v>463</v>
      </c>
      <c r="I242" s="219">
        <v>27</v>
      </c>
      <c r="J242" s="97">
        <f t="shared" si="14"/>
        <v>4.5918367346938778E-2</v>
      </c>
      <c r="K242" s="155" t="s">
        <v>1605</v>
      </c>
      <c r="L242" s="96">
        <v>109</v>
      </c>
      <c r="M242" s="164">
        <f t="shared" si="15"/>
        <v>0.18537414965986396</v>
      </c>
      <c r="N242" s="317">
        <v>9</v>
      </c>
      <c r="O242" s="142" t="s">
        <v>33</v>
      </c>
      <c r="P242" s="138"/>
      <c r="Q242" s="137"/>
      <c r="R242" s="137"/>
      <c r="S242" s="2"/>
    </row>
    <row r="243" spans="1:19">
      <c r="A243" s="2">
        <v>230</v>
      </c>
      <c r="B243" s="2"/>
      <c r="C243" s="184">
        <v>1</v>
      </c>
      <c r="D243" s="188" t="s">
        <v>1510</v>
      </c>
      <c r="E243" s="274"/>
      <c r="F243" s="247"/>
      <c r="G243" s="128">
        <v>79</v>
      </c>
      <c r="H243" s="292"/>
      <c r="I243" s="219">
        <v>7</v>
      </c>
      <c r="J243" s="97">
        <f t="shared" si="14"/>
        <v>8.8607594936708861E-2</v>
      </c>
      <c r="K243" s="159" t="s">
        <v>1581</v>
      </c>
      <c r="L243" s="150">
        <v>35</v>
      </c>
      <c r="M243" s="168">
        <f t="shared" si="15"/>
        <v>0.44303797468354428</v>
      </c>
      <c r="N243" s="317">
        <v>3</v>
      </c>
      <c r="O243" s="142" t="s">
        <v>33</v>
      </c>
      <c r="P243" s="138"/>
      <c r="Q243" s="137"/>
      <c r="R243" s="137"/>
      <c r="S243" s="2"/>
    </row>
    <row r="244" spans="1:19">
      <c r="A244" s="2">
        <v>231</v>
      </c>
      <c r="B244" s="2"/>
      <c r="C244" s="53">
        <v>1</v>
      </c>
      <c r="D244" s="61" t="s">
        <v>1511</v>
      </c>
      <c r="E244" s="276"/>
      <c r="F244" s="250">
        <v>70</v>
      </c>
      <c r="G244" s="132">
        <v>7116</v>
      </c>
      <c r="H244" s="299"/>
      <c r="I244" s="67">
        <v>12</v>
      </c>
      <c r="J244" s="87">
        <f t="shared" si="14"/>
        <v>1.6863406408094434E-3</v>
      </c>
      <c r="K244" s="157" t="s">
        <v>1606</v>
      </c>
      <c r="L244" s="86">
        <v>540</v>
      </c>
      <c r="M244" s="166">
        <f t="shared" si="15"/>
        <v>7.5885328836424959E-2</v>
      </c>
      <c r="N244" s="323">
        <v>59</v>
      </c>
      <c r="O244" s="145" t="s">
        <v>1038</v>
      </c>
      <c r="P244" s="138"/>
      <c r="Q244" s="137"/>
      <c r="R244" s="137"/>
      <c r="S244" s="2"/>
    </row>
    <row r="245" spans="1:19">
      <c r="A245" s="2">
        <v>232</v>
      </c>
      <c r="B245" s="2"/>
      <c r="C245" s="185">
        <v>1</v>
      </c>
      <c r="D245" s="189" t="s">
        <v>1513</v>
      </c>
      <c r="E245" s="280"/>
      <c r="F245" s="246"/>
      <c r="G245" s="124">
        <v>83</v>
      </c>
      <c r="H245" s="297">
        <v>520</v>
      </c>
      <c r="I245" s="208">
        <v>25</v>
      </c>
      <c r="J245" s="101">
        <f t="shared" si="14"/>
        <v>0.30120481927710846</v>
      </c>
      <c r="K245" s="153" t="s">
        <v>1566</v>
      </c>
      <c r="L245" s="100">
        <v>25</v>
      </c>
      <c r="M245" s="162">
        <f t="shared" si="15"/>
        <v>0.30120481927710846</v>
      </c>
      <c r="N245" s="320">
        <v>1</v>
      </c>
      <c r="O245" s="142" t="s">
        <v>33</v>
      </c>
      <c r="P245" s="138"/>
      <c r="Q245" s="137"/>
      <c r="R245" s="137"/>
      <c r="S245" s="2"/>
    </row>
    <row r="246" spans="1:19">
      <c r="A246" s="2">
        <v>233</v>
      </c>
      <c r="B246" s="2"/>
      <c r="C246" s="210">
        <v>1</v>
      </c>
      <c r="D246" s="211" t="s">
        <v>1514</v>
      </c>
      <c r="E246" s="281"/>
      <c r="F246" s="243"/>
      <c r="G246" s="212">
        <v>68</v>
      </c>
      <c r="H246" s="289"/>
      <c r="I246" s="213">
        <v>7</v>
      </c>
      <c r="J246" s="214">
        <f t="shared" si="14"/>
        <v>0.10294117647058823</v>
      </c>
      <c r="K246" s="215" t="s">
        <v>1653</v>
      </c>
      <c r="L246" s="216">
        <v>19</v>
      </c>
      <c r="M246" s="217">
        <f t="shared" si="15"/>
        <v>0.27941176470588236</v>
      </c>
      <c r="N246" s="309">
        <v>3</v>
      </c>
      <c r="O246" s="139" t="s">
        <v>285</v>
      </c>
      <c r="P246" s="138"/>
      <c r="Q246" s="137"/>
      <c r="R246" s="137"/>
      <c r="S246" s="2"/>
    </row>
    <row r="247" spans="1:19">
      <c r="A247" s="2">
        <v>234</v>
      </c>
      <c r="B247" s="2"/>
      <c r="C247" s="184">
        <v>1</v>
      </c>
      <c r="D247" s="188" t="s">
        <v>1515</v>
      </c>
      <c r="E247" s="274"/>
      <c r="F247" s="247"/>
      <c r="G247" s="128">
        <v>95</v>
      </c>
      <c r="H247" s="292"/>
      <c r="I247" s="219">
        <v>6</v>
      </c>
      <c r="J247" s="97">
        <f t="shared" si="14"/>
        <v>6.3157894736842107E-2</v>
      </c>
      <c r="K247" s="155" t="s">
        <v>1660</v>
      </c>
      <c r="L247" s="96">
        <v>24</v>
      </c>
      <c r="M247" s="164">
        <f t="shared" si="15"/>
        <v>0.25263157894736843</v>
      </c>
      <c r="N247" s="317">
        <v>4</v>
      </c>
      <c r="O247" s="139" t="s">
        <v>83</v>
      </c>
      <c r="P247" s="138"/>
      <c r="Q247" s="137"/>
      <c r="R247" s="137"/>
      <c r="S247" s="2"/>
    </row>
    <row r="248" spans="1:19">
      <c r="A248" s="2">
        <v>235</v>
      </c>
      <c r="B248" s="2"/>
      <c r="C248" s="210">
        <v>1</v>
      </c>
      <c r="D248" s="211" t="s">
        <v>1516</v>
      </c>
      <c r="E248" s="281"/>
      <c r="F248" s="243">
        <v>588</v>
      </c>
      <c r="G248" s="212">
        <v>1636</v>
      </c>
      <c r="H248" s="289">
        <v>17</v>
      </c>
      <c r="I248" s="213">
        <v>157</v>
      </c>
      <c r="J248" s="214">
        <f t="shared" si="14"/>
        <v>9.5965770171149142E-2</v>
      </c>
      <c r="K248" s="215" t="s">
        <v>1570</v>
      </c>
      <c r="L248" s="216">
        <v>190</v>
      </c>
      <c r="M248" s="217">
        <f t="shared" si="15"/>
        <v>0.11613691931540342</v>
      </c>
      <c r="N248" s="309">
        <v>2</v>
      </c>
      <c r="O248" s="142" t="s">
        <v>33</v>
      </c>
      <c r="P248" s="138"/>
      <c r="Q248" s="137"/>
      <c r="R248" s="137"/>
      <c r="S248" s="2"/>
    </row>
    <row r="249" spans="1:19">
      <c r="A249" s="2">
        <v>236</v>
      </c>
      <c r="B249" s="2"/>
      <c r="C249" s="227">
        <v>1</v>
      </c>
      <c r="D249" s="229" t="s">
        <v>1517</v>
      </c>
      <c r="E249" s="279"/>
      <c r="F249" s="252"/>
      <c r="G249" s="192">
        <v>33</v>
      </c>
      <c r="H249" s="301">
        <v>358</v>
      </c>
      <c r="I249" s="193">
        <v>31</v>
      </c>
      <c r="J249" s="194">
        <f t="shared" si="14"/>
        <v>0.93939393939393945</v>
      </c>
      <c r="K249" s="195" t="s">
        <v>1566</v>
      </c>
      <c r="L249" s="196">
        <v>31</v>
      </c>
      <c r="M249" s="197">
        <f t="shared" si="15"/>
        <v>0.93939393939393945</v>
      </c>
      <c r="N249" s="324">
        <v>1</v>
      </c>
      <c r="O249" s="139" t="s">
        <v>1062</v>
      </c>
      <c r="P249" s="138"/>
      <c r="Q249" s="137"/>
      <c r="R249" s="137"/>
      <c r="S249" s="2"/>
    </row>
    <row r="250" spans="1:19">
      <c r="A250" s="2">
        <v>237</v>
      </c>
      <c r="B250" s="2"/>
      <c r="C250" s="53">
        <v>1</v>
      </c>
      <c r="D250" s="61" t="s">
        <v>1518</v>
      </c>
      <c r="E250" s="276"/>
      <c r="F250" s="250"/>
      <c r="G250" s="132">
        <v>373</v>
      </c>
      <c r="H250" s="299"/>
      <c r="I250" s="67">
        <v>1</v>
      </c>
      <c r="J250" s="87">
        <f t="shared" si="14"/>
        <v>2.6809651474530832E-3</v>
      </c>
      <c r="K250" s="157" t="s">
        <v>1657</v>
      </c>
      <c r="L250" s="86">
        <v>103</v>
      </c>
      <c r="M250" s="166">
        <f t="shared" si="15"/>
        <v>0.27613941018766758</v>
      </c>
      <c r="N250" s="323">
        <v>28</v>
      </c>
      <c r="O250" s="146" t="s">
        <v>1066</v>
      </c>
      <c r="P250" s="138"/>
      <c r="Q250" s="137"/>
      <c r="R250" s="137"/>
      <c r="S250" s="2"/>
    </row>
    <row r="251" spans="1:19">
      <c r="A251" s="2">
        <v>238</v>
      </c>
      <c r="B251" s="2"/>
      <c r="C251" s="186">
        <v>1</v>
      </c>
      <c r="D251" s="190" t="s">
        <v>1523</v>
      </c>
      <c r="E251" s="275"/>
      <c r="F251" s="248"/>
      <c r="G251" s="126">
        <v>9</v>
      </c>
      <c r="H251" s="298"/>
      <c r="I251" s="209">
        <v>2</v>
      </c>
      <c r="J251" s="111">
        <f t="shared" si="14"/>
        <v>0.22222222222222221</v>
      </c>
      <c r="K251" s="154" t="s">
        <v>1661</v>
      </c>
      <c r="L251" s="110">
        <v>3</v>
      </c>
      <c r="M251" s="163">
        <f t="shared" si="15"/>
        <v>0.33333333333333331</v>
      </c>
      <c r="N251" s="322">
        <v>2</v>
      </c>
      <c r="O251" s="142" t="s">
        <v>33</v>
      </c>
      <c r="P251" s="138"/>
      <c r="Q251" s="137"/>
      <c r="R251" s="137"/>
      <c r="S251" s="2"/>
    </row>
    <row r="252" spans="1:19">
      <c r="A252" s="2">
        <v>239</v>
      </c>
      <c r="B252" s="2"/>
      <c r="C252" s="184">
        <v>1</v>
      </c>
      <c r="D252" s="188" t="s">
        <v>1524</v>
      </c>
      <c r="E252" s="274"/>
      <c r="F252" s="247"/>
      <c r="G252" s="128">
        <v>447</v>
      </c>
      <c r="H252" s="292">
        <v>248</v>
      </c>
      <c r="I252" s="219">
        <v>39</v>
      </c>
      <c r="J252" s="97">
        <f t="shared" si="14"/>
        <v>8.7248322147651006E-2</v>
      </c>
      <c r="K252" s="155" t="s">
        <v>1662</v>
      </c>
      <c r="L252" s="96">
        <v>83</v>
      </c>
      <c r="M252" s="164">
        <f t="shared" si="15"/>
        <v>0.18568232662192394</v>
      </c>
      <c r="N252" s="317">
        <v>4</v>
      </c>
      <c r="O252" s="139" t="s">
        <v>1102</v>
      </c>
      <c r="P252" s="138"/>
      <c r="Q252" s="137"/>
      <c r="R252" s="137"/>
      <c r="S252" s="2"/>
    </row>
    <row r="253" spans="1:19">
      <c r="A253" s="2">
        <v>240</v>
      </c>
      <c r="B253" s="2"/>
      <c r="C253" s="53">
        <v>1</v>
      </c>
      <c r="D253" s="62" t="s">
        <v>1525</v>
      </c>
      <c r="E253" s="276"/>
      <c r="F253" s="250"/>
      <c r="G253" s="132">
        <v>148</v>
      </c>
      <c r="H253" s="299"/>
      <c r="I253" s="67">
        <v>0</v>
      </c>
      <c r="J253" s="87">
        <f t="shared" si="14"/>
        <v>0</v>
      </c>
      <c r="K253" s="157" t="s">
        <v>1657</v>
      </c>
      <c r="L253" s="86">
        <v>65</v>
      </c>
      <c r="M253" s="166">
        <f t="shared" si="15"/>
        <v>0.4391891891891892</v>
      </c>
      <c r="N253" s="323" t="s">
        <v>1588</v>
      </c>
      <c r="O253" s="139" t="s">
        <v>247</v>
      </c>
      <c r="P253" s="138"/>
      <c r="Q253" s="137"/>
      <c r="R253" s="137"/>
      <c r="S253" s="2"/>
    </row>
    <row r="254" spans="1:19">
      <c r="A254" s="2">
        <v>241</v>
      </c>
      <c r="B254" s="2"/>
      <c r="C254" s="184">
        <v>1</v>
      </c>
      <c r="D254" s="188" t="s">
        <v>1526</v>
      </c>
      <c r="E254" s="274"/>
      <c r="F254" s="247">
        <v>924</v>
      </c>
      <c r="G254" s="128">
        <v>1151</v>
      </c>
      <c r="H254" s="292">
        <v>40</v>
      </c>
      <c r="I254" s="219">
        <v>109</v>
      </c>
      <c r="J254" s="97">
        <f t="shared" si="14"/>
        <v>9.4700260642919198E-2</v>
      </c>
      <c r="K254" s="155" t="s">
        <v>1570</v>
      </c>
      <c r="L254" s="96">
        <v>141</v>
      </c>
      <c r="M254" s="164">
        <f t="shared" si="15"/>
        <v>0.12250217202432667</v>
      </c>
      <c r="N254" s="317">
        <v>3</v>
      </c>
      <c r="O254" s="142" t="s">
        <v>33</v>
      </c>
      <c r="P254" s="138"/>
      <c r="Q254" s="137"/>
      <c r="R254" s="137"/>
      <c r="S254" s="2"/>
    </row>
    <row r="255" spans="1:19">
      <c r="A255" s="2">
        <v>242</v>
      </c>
      <c r="B255" s="2"/>
      <c r="C255" s="53">
        <v>1</v>
      </c>
      <c r="D255" s="61" t="s">
        <v>1527</v>
      </c>
      <c r="E255" s="276"/>
      <c r="F255" s="250"/>
      <c r="G255" s="132">
        <v>673</v>
      </c>
      <c r="H255" s="299"/>
      <c r="I255" s="67">
        <v>0</v>
      </c>
      <c r="J255" s="87">
        <f t="shared" si="14"/>
        <v>0</v>
      </c>
      <c r="K255" s="180" t="s">
        <v>1587</v>
      </c>
      <c r="L255" s="181">
        <v>323</v>
      </c>
      <c r="M255" s="182">
        <f t="shared" si="15"/>
        <v>0.47994056463595841</v>
      </c>
      <c r="N255" s="326" t="s">
        <v>1588</v>
      </c>
      <c r="O255" s="147" t="s">
        <v>1112</v>
      </c>
      <c r="P255" s="138"/>
      <c r="Q255" s="137"/>
      <c r="R255" s="137"/>
      <c r="S255" s="2"/>
    </row>
    <row r="256" spans="1:19">
      <c r="A256" s="2">
        <v>243</v>
      </c>
      <c r="B256" s="2"/>
      <c r="C256" s="53">
        <v>1</v>
      </c>
      <c r="D256" s="61" t="s">
        <v>1528</v>
      </c>
      <c r="E256" s="276"/>
      <c r="F256" s="250"/>
      <c r="G256" s="132">
        <v>391</v>
      </c>
      <c r="H256" s="299"/>
      <c r="I256" s="67">
        <v>0</v>
      </c>
      <c r="J256" s="87">
        <f t="shared" si="14"/>
        <v>0</v>
      </c>
      <c r="K256" s="157" t="s">
        <v>1663</v>
      </c>
      <c r="L256" s="86">
        <v>173</v>
      </c>
      <c r="M256" s="166">
        <f t="shared" si="15"/>
        <v>0.44245524296675193</v>
      </c>
      <c r="N256" s="323" t="s">
        <v>1588</v>
      </c>
      <c r="O256" s="145" t="s">
        <v>1118</v>
      </c>
      <c r="P256" s="138"/>
      <c r="Q256" s="137"/>
      <c r="R256" s="137"/>
      <c r="S256" s="2"/>
    </row>
    <row r="257" spans="1:19">
      <c r="A257" s="2">
        <v>244</v>
      </c>
      <c r="B257" s="2"/>
      <c r="C257" s="183">
        <v>1</v>
      </c>
      <c r="D257" s="223" t="s">
        <v>1529</v>
      </c>
      <c r="E257" s="267"/>
      <c r="F257" s="245">
        <v>4</v>
      </c>
      <c r="G257" s="118">
        <v>19373</v>
      </c>
      <c r="H257" s="295">
        <v>8</v>
      </c>
      <c r="I257" s="117">
        <v>186</v>
      </c>
      <c r="J257" s="116">
        <f t="shared" si="14"/>
        <v>9.600991070045941E-3</v>
      </c>
      <c r="K257" s="151" t="s">
        <v>1570</v>
      </c>
      <c r="L257" s="115">
        <v>1271</v>
      </c>
      <c r="M257" s="160">
        <f t="shared" si="15"/>
        <v>6.5606772311980588E-2</v>
      </c>
      <c r="N257" s="318">
        <v>35</v>
      </c>
      <c r="O257" s="411" t="s">
        <v>51</v>
      </c>
      <c r="P257" s="138"/>
      <c r="Q257" s="138"/>
      <c r="R257" s="138"/>
      <c r="S257" s="2"/>
    </row>
    <row r="258" spans="1:19">
      <c r="A258" s="2">
        <v>245</v>
      </c>
      <c r="B258" s="2"/>
      <c r="C258" s="53">
        <v>1</v>
      </c>
      <c r="D258" s="61" t="s">
        <v>1530</v>
      </c>
      <c r="E258" s="276"/>
      <c r="F258" s="250"/>
      <c r="G258" s="132">
        <v>14</v>
      </c>
      <c r="H258" s="299"/>
      <c r="I258" s="67">
        <v>0</v>
      </c>
      <c r="J258" s="87">
        <f t="shared" si="14"/>
        <v>0</v>
      </c>
      <c r="K258" s="157" t="s">
        <v>1667</v>
      </c>
      <c r="L258" s="86">
        <v>4</v>
      </c>
      <c r="M258" s="166">
        <f t="shared" si="15"/>
        <v>0.2857142857142857</v>
      </c>
      <c r="N258" s="323" t="s">
        <v>1588</v>
      </c>
      <c r="O258" s="145" t="s">
        <v>1126</v>
      </c>
      <c r="P258" s="138"/>
      <c r="Q258" s="137"/>
      <c r="R258" s="137"/>
      <c r="S258" s="2"/>
    </row>
    <row r="259" spans="1:19">
      <c r="A259" s="2">
        <v>246</v>
      </c>
      <c r="B259" s="2"/>
      <c r="C259" s="206">
        <v>1</v>
      </c>
      <c r="D259" s="207" t="s">
        <v>1531</v>
      </c>
      <c r="E259" s="278"/>
      <c r="F259" s="251"/>
      <c r="G259" s="199">
        <v>16</v>
      </c>
      <c r="H259" s="296"/>
      <c r="I259" s="205">
        <v>8</v>
      </c>
      <c r="J259" s="201">
        <f t="shared" si="14"/>
        <v>0.5</v>
      </c>
      <c r="K259" s="202" t="s">
        <v>1632</v>
      </c>
      <c r="L259" s="203">
        <v>8</v>
      </c>
      <c r="M259" s="204">
        <f t="shared" si="15"/>
        <v>0.5</v>
      </c>
      <c r="N259" s="319">
        <v>1</v>
      </c>
      <c r="O259" s="139" t="s">
        <v>629</v>
      </c>
      <c r="P259" s="138"/>
      <c r="Q259" s="137"/>
      <c r="R259" s="137"/>
      <c r="S259" s="2"/>
    </row>
    <row r="260" spans="1:19">
      <c r="A260" s="2">
        <v>247</v>
      </c>
      <c r="B260" s="2"/>
      <c r="C260" s="210">
        <v>1</v>
      </c>
      <c r="D260" s="211" t="s">
        <v>1532</v>
      </c>
      <c r="E260" s="281"/>
      <c r="F260" s="243"/>
      <c r="G260" s="212">
        <v>149</v>
      </c>
      <c r="H260" s="289">
        <v>481</v>
      </c>
      <c r="I260" s="213">
        <v>26</v>
      </c>
      <c r="J260" s="214">
        <f t="shared" si="14"/>
        <v>0.17449664429530201</v>
      </c>
      <c r="K260" s="215" t="s">
        <v>1610</v>
      </c>
      <c r="L260" s="216">
        <v>88</v>
      </c>
      <c r="M260" s="217">
        <f t="shared" si="15"/>
        <v>0.59060402684563762</v>
      </c>
      <c r="N260" s="309">
        <v>2</v>
      </c>
      <c r="O260" s="142" t="s">
        <v>33</v>
      </c>
      <c r="P260" s="138"/>
      <c r="Q260" s="137"/>
      <c r="R260" s="137"/>
      <c r="S260" s="2"/>
    </row>
    <row r="261" spans="1:19">
      <c r="A261" s="2">
        <v>248</v>
      </c>
      <c r="B261" s="2"/>
      <c r="C261" s="210">
        <v>1</v>
      </c>
      <c r="D261" s="211" t="s">
        <v>1533</v>
      </c>
      <c r="E261" s="281"/>
      <c r="F261" s="243">
        <v>597</v>
      </c>
      <c r="G261" s="212">
        <v>1622</v>
      </c>
      <c r="H261" s="286">
        <v>5</v>
      </c>
      <c r="I261" s="218">
        <v>256</v>
      </c>
      <c r="J261" s="214">
        <f t="shared" si="14"/>
        <v>0.15782983970406905</v>
      </c>
      <c r="K261" s="215" t="s">
        <v>1618</v>
      </c>
      <c r="L261" s="216">
        <v>417</v>
      </c>
      <c r="M261" s="217">
        <f t="shared" si="15"/>
        <v>0.25709001233045625</v>
      </c>
      <c r="N261" s="309">
        <v>2</v>
      </c>
      <c r="O261" s="142" t="s">
        <v>33</v>
      </c>
      <c r="P261" s="138"/>
      <c r="Q261" s="138"/>
      <c r="R261" s="138"/>
      <c r="S261" s="2"/>
    </row>
    <row r="262" spans="1:19">
      <c r="A262" s="2">
        <v>249</v>
      </c>
      <c r="B262" s="2"/>
      <c r="C262" s="210">
        <v>1</v>
      </c>
      <c r="D262" s="211" t="s">
        <v>1534</v>
      </c>
      <c r="E262" s="281"/>
      <c r="F262" s="243"/>
      <c r="G262" s="212">
        <v>33</v>
      </c>
      <c r="H262" s="286"/>
      <c r="I262" s="218">
        <v>4</v>
      </c>
      <c r="J262" s="214">
        <f t="shared" si="14"/>
        <v>0.12121212121212122</v>
      </c>
      <c r="K262" s="215" t="s">
        <v>1570</v>
      </c>
      <c r="L262" s="216">
        <v>8</v>
      </c>
      <c r="M262" s="217">
        <f t="shared" si="15"/>
        <v>0.24242424242424243</v>
      </c>
      <c r="N262" s="309">
        <v>3</v>
      </c>
      <c r="O262" s="142" t="s">
        <v>33</v>
      </c>
      <c r="P262" s="138"/>
      <c r="Q262" s="138"/>
      <c r="R262" s="137"/>
      <c r="S262" s="2"/>
    </row>
    <row r="263" spans="1:19">
      <c r="A263" s="2">
        <v>250</v>
      </c>
      <c r="B263" s="2"/>
      <c r="C263" s="186">
        <v>1</v>
      </c>
      <c r="D263" s="190" t="s">
        <v>1537</v>
      </c>
      <c r="E263" s="275"/>
      <c r="F263" s="248"/>
      <c r="G263" s="126">
        <v>47</v>
      </c>
      <c r="H263" s="277"/>
      <c r="I263" s="125">
        <v>12</v>
      </c>
      <c r="J263" s="111">
        <f t="shared" si="14"/>
        <v>0.25531914893617019</v>
      </c>
      <c r="K263" s="154" t="s">
        <v>1610</v>
      </c>
      <c r="L263" s="110">
        <v>21</v>
      </c>
      <c r="M263" s="163">
        <f t="shared" si="15"/>
        <v>0.44680851063829785</v>
      </c>
      <c r="N263" s="322">
        <v>2</v>
      </c>
      <c r="O263" s="139" t="s">
        <v>1102</v>
      </c>
      <c r="P263" s="138"/>
      <c r="Q263" s="138"/>
      <c r="R263" s="137"/>
      <c r="S263" s="2"/>
    </row>
    <row r="264" spans="1:19">
      <c r="A264" s="2">
        <v>251</v>
      </c>
      <c r="B264" s="2"/>
      <c r="C264" s="184">
        <v>1</v>
      </c>
      <c r="D264" s="188" t="s">
        <v>1541</v>
      </c>
      <c r="E264" s="274"/>
      <c r="F264" s="247">
        <v>514</v>
      </c>
      <c r="G264" s="128">
        <v>1791</v>
      </c>
      <c r="H264" s="291">
        <v>72</v>
      </c>
      <c r="I264" s="127">
        <v>85</v>
      </c>
      <c r="J264" s="97">
        <f t="shared" si="14"/>
        <v>4.7459519821328865E-2</v>
      </c>
      <c r="K264" s="155" t="s">
        <v>1658</v>
      </c>
      <c r="L264" s="96">
        <v>222</v>
      </c>
      <c r="M264" s="164">
        <f t="shared" si="15"/>
        <v>0.12395309882747069</v>
      </c>
      <c r="N264" s="317">
        <v>6</v>
      </c>
      <c r="O264" s="142" t="s">
        <v>33</v>
      </c>
      <c r="P264" s="138"/>
      <c r="Q264" s="138"/>
      <c r="R264" s="138"/>
      <c r="S264" s="2"/>
    </row>
    <row r="265" spans="1:19">
      <c r="A265" s="2">
        <v>252</v>
      </c>
      <c r="B265" s="2"/>
      <c r="C265" s="53">
        <v>1</v>
      </c>
      <c r="D265" s="61" t="s">
        <v>1546</v>
      </c>
      <c r="E265" s="276"/>
      <c r="F265" s="250">
        <v>518</v>
      </c>
      <c r="G265" s="132">
        <v>1781</v>
      </c>
      <c r="H265" s="299"/>
      <c r="I265" s="67">
        <v>0</v>
      </c>
      <c r="J265" s="87">
        <f t="shared" si="14"/>
        <v>0</v>
      </c>
      <c r="K265" s="180" t="s">
        <v>1578</v>
      </c>
      <c r="L265" s="181">
        <v>126</v>
      </c>
      <c r="M265" s="182">
        <f t="shared" si="15"/>
        <v>7.0746771476698486E-2</v>
      </c>
      <c r="N265" s="326" t="s">
        <v>1588</v>
      </c>
      <c r="O265" s="147" t="s">
        <v>1179</v>
      </c>
      <c r="P265" s="138"/>
      <c r="Q265" s="138"/>
      <c r="R265" s="138"/>
      <c r="S265" s="2"/>
    </row>
    <row r="266" spans="1:19">
      <c r="A266" s="2">
        <v>253</v>
      </c>
      <c r="B266" s="2"/>
      <c r="C266" s="53">
        <v>1</v>
      </c>
      <c r="D266" s="61" t="s">
        <v>1547</v>
      </c>
      <c r="E266" s="276"/>
      <c r="F266" s="254"/>
      <c r="G266" s="134">
        <v>0</v>
      </c>
      <c r="H266" s="294"/>
      <c r="I266" s="131">
        <v>0</v>
      </c>
      <c r="J266" s="87">
        <v>0</v>
      </c>
      <c r="K266" s="158" t="s">
        <v>1588</v>
      </c>
      <c r="L266" s="133">
        <v>0</v>
      </c>
      <c r="M266" s="167">
        <v>0</v>
      </c>
      <c r="N266" s="323" t="s">
        <v>1588</v>
      </c>
      <c r="O266" s="144" t="s">
        <v>1184</v>
      </c>
      <c r="P266" s="138"/>
      <c r="Q266" s="138"/>
      <c r="R266" s="138"/>
      <c r="S266" s="2"/>
    </row>
    <row r="267" spans="1:19">
      <c r="A267" s="2"/>
      <c r="B267" s="2"/>
      <c r="C267" s="53">
        <v>296</v>
      </c>
      <c r="I267" s="2"/>
      <c r="J267" s="2"/>
      <c r="K267" s="2"/>
      <c r="L267" s="2"/>
      <c r="M267" s="3"/>
      <c r="N267" s="2"/>
      <c r="O267" s="2"/>
      <c r="P267" s="2"/>
      <c r="Q267" s="2"/>
      <c r="R267" s="2"/>
      <c r="S267" s="2"/>
    </row>
    <row r="268" spans="1:19">
      <c r="A268" s="2"/>
      <c r="B268" s="2"/>
      <c r="C268" s="2"/>
      <c r="I268" s="2"/>
      <c r="J268" s="2"/>
      <c r="K268" s="2"/>
      <c r="L268" s="2"/>
      <c r="M268" s="3"/>
      <c r="N268" s="2"/>
      <c r="O268" s="2"/>
      <c r="P268" s="2"/>
      <c r="Q268" s="2"/>
      <c r="R268" s="2"/>
      <c r="S268" s="2"/>
    </row>
    <row r="269" spans="1:19">
      <c r="A269" s="2"/>
      <c r="B269" s="2"/>
      <c r="C269" s="2"/>
      <c r="I269" s="2"/>
      <c r="J269" s="2"/>
      <c r="K269" s="2"/>
      <c r="L269" s="2"/>
      <c r="M269" s="3"/>
      <c r="N269" s="2"/>
      <c r="O269" s="2"/>
      <c r="P269" s="2"/>
      <c r="Q269" s="2"/>
      <c r="R269" s="2"/>
      <c r="S269" s="2"/>
    </row>
    <row r="270" spans="1:19">
      <c r="A270" s="2"/>
      <c r="B270" s="2"/>
      <c r="C270" s="2"/>
      <c r="I270" s="2"/>
      <c r="J270" s="2"/>
      <c r="K270" s="2"/>
      <c r="L270" s="2"/>
      <c r="M270" s="3"/>
      <c r="N270" s="2"/>
      <c r="O270" s="2"/>
      <c r="P270" s="2"/>
      <c r="Q270" s="2"/>
      <c r="R270" s="2"/>
      <c r="S270" s="2"/>
    </row>
    <row r="271" spans="1:19">
      <c r="A271" s="2"/>
      <c r="B271" s="2"/>
      <c r="C271" s="2"/>
      <c r="I271" s="2"/>
      <c r="J271" s="2"/>
      <c r="K271" s="2"/>
      <c r="L271" s="2"/>
      <c r="M271" s="3"/>
      <c r="N271" s="2"/>
      <c r="O271" s="2"/>
      <c r="P271" s="2"/>
      <c r="Q271" s="2"/>
      <c r="R271" s="2"/>
      <c r="S271" s="2"/>
    </row>
    <row r="272" spans="1:19">
      <c r="A272" s="2"/>
      <c r="B272" s="2"/>
      <c r="C272" s="2"/>
      <c r="I272" s="2"/>
      <c r="J272" s="2"/>
      <c r="K272" s="2"/>
      <c r="L272" s="2"/>
      <c r="M272" s="3"/>
      <c r="N272" s="2"/>
      <c r="O272" s="2"/>
      <c r="P272" s="2"/>
      <c r="Q272" s="2"/>
      <c r="R272" s="2"/>
      <c r="S272" s="2"/>
    </row>
    <row r="273" spans="1:19">
      <c r="A273" s="2"/>
      <c r="B273" s="2"/>
      <c r="C273" s="2"/>
      <c r="I273" s="2"/>
      <c r="J273" s="2"/>
      <c r="K273" s="2"/>
      <c r="L273" s="2"/>
      <c r="M273" s="3"/>
      <c r="N273" s="2"/>
      <c r="O273" s="2"/>
      <c r="P273" s="2"/>
      <c r="Q273" s="2"/>
      <c r="R273" s="2"/>
      <c r="S273" s="2"/>
    </row>
  </sheetData>
  <sortState ref="A14:S266">
    <sortCondition ref="A14"/>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R273"/>
  <sheetViews>
    <sheetView topLeftCell="A64" workbookViewId="0">
      <selection activeCell="O158" sqref="O158"/>
    </sheetView>
  </sheetViews>
  <sheetFormatPr baseColWidth="10" defaultRowHeight="15"/>
  <cols>
    <col min="1" max="3" width="4.5703125" customWidth="1"/>
    <col min="4" max="4" width="16.5703125" customWidth="1"/>
    <col min="5" max="6" width="8.7109375" customWidth="1"/>
    <col min="7" max="7" width="10.7109375" customWidth="1"/>
    <col min="8" max="8" width="8.7109375" customWidth="1"/>
    <col min="9" max="9" width="11.28515625" customWidth="1"/>
    <col min="10" max="10" width="10.7109375" customWidth="1"/>
    <col min="11" max="11" width="19.28515625" customWidth="1"/>
    <col min="12" max="12" width="11.42578125" customWidth="1"/>
    <col min="13" max="13" width="10.7109375" customWidth="1"/>
    <col min="14" max="14" width="13.5703125" customWidth="1"/>
    <col min="15" max="18" width="20.7109375" customWidth="1"/>
  </cols>
  <sheetData>
    <row r="1" spans="1:18" ht="18.75">
      <c r="A1" s="57" t="s">
        <v>1551</v>
      </c>
    </row>
    <row r="2" spans="1:18">
      <c r="A2" s="2"/>
      <c r="B2" s="5"/>
      <c r="C2" s="5"/>
      <c r="D2" s="79" t="s">
        <v>1561</v>
      </c>
      <c r="E2" s="80"/>
      <c r="F2" s="80"/>
      <c r="G2" s="80"/>
      <c r="H2" s="80"/>
      <c r="I2" s="81"/>
      <c r="J2" s="2"/>
      <c r="K2" s="93" t="s">
        <v>1577</v>
      </c>
      <c r="L2" s="2"/>
      <c r="M2" s="3"/>
      <c r="N2" s="2"/>
      <c r="O2" s="2"/>
      <c r="P2" s="2"/>
      <c r="Q2" s="2"/>
      <c r="R2" s="2"/>
    </row>
    <row r="3" spans="1:18">
      <c r="A3" s="2"/>
      <c r="B3" s="5"/>
      <c r="C3" s="5"/>
      <c r="D3" s="68">
        <v>12</v>
      </c>
      <c r="E3" s="69" t="s">
        <v>1563</v>
      </c>
      <c r="F3" s="2"/>
      <c r="G3" s="2"/>
      <c r="H3" s="2"/>
      <c r="I3" s="82"/>
      <c r="J3" s="2"/>
      <c r="K3" s="88"/>
      <c r="L3" t="s">
        <v>1571</v>
      </c>
      <c r="M3" s="3"/>
      <c r="N3" s="2"/>
      <c r="O3" s="2"/>
      <c r="P3" s="2"/>
      <c r="Q3" s="2"/>
      <c r="R3" s="2"/>
    </row>
    <row r="4" spans="1:18">
      <c r="A4" s="2"/>
      <c r="B4" s="5"/>
      <c r="C4" s="5"/>
      <c r="D4" s="68">
        <v>6</v>
      </c>
      <c r="E4" s="69" t="s">
        <v>1564</v>
      </c>
      <c r="F4" s="2"/>
      <c r="G4" s="2"/>
      <c r="H4" s="2"/>
      <c r="I4" s="82"/>
      <c r="J4" s="2"/>
      <c r="K4" s="102"/>
      <c r="L4" t="s">
        <v>1572</v>
      </c>
      <c r="M4" s="3"/>
      <c r="N4" s="2"/>
      <c r="O4" s="2"/>
      <c r="P4" s="2"/>
      <c r="Q4" s="2"/>
      <c r="R4" s="2"/>
    </row>
    <row r="5" spans="1:18">
      <c r="B5" s="5"/>
      <c r="C5" s="5"/>
      <c r="D5" s="68">
        <v>60</v>
      </c>
      <c r="E5" s="69" t="s">
        <v>1664</v>
      </c>
      <c r="F5" s="2"/>
      <c r="G5" s="2"/>
      <c r="H5" s="2"/>
      <c r="I5" s="82"/>
      <c r="J5" s="2"/>
      <c r="K5" s="89"/>
      <c r="L5" t="s">
        <v>1573</v>
      </c>
      <c r="M5" s="3"/>
      <c r="N5" s="2"/>
      <c r="O5" s="2"/>
      <c r="P5" s="2"/>
      <c r="Q5" s="2"/>
      <c r="R5" s="2"/>
    </row>
    <row r="6" spans="1:18">
      <c r="A6" s="2"/>
      <c r="B6" s="5"/>
      <c r="C6" s="5"/>
      <c r="D6" s="68">
        <v>218</v>
      </c>
      <c r="E6" s="70" t="s">
        <v>1666</v>
      </c>
      <c r="F6" s="83"/>
      <c r="G6" s="83"/>
      <c r="H6" s="83"/>
      <c r="I6" s="84"/>
      <c r="J6" s="2"/>
      <c r="K6" s="90"/>
      <c r="L6" t="s">
        <v>1574</v>
      </c>
      <c r="M6" s="3"/>
      <c r="N6" s="2"/>
      <c r="O6" s="2"/>
      <c r="P6" s="2"/>
      <c r="Q6" s="2"/>
      <c r="R6" s="2"/>
    </row>
    <row r="7" spans="1:18">
      <c r="A7" s="2"/>
      <c r="B7" s="5"/>
      <c r="C7" s="5"/>
      <c r="D7" s="78" t="s">
        <v>1565</v>
      </c>
      <c r="E7" s="85" t="s">
        <v>1665</v>
      </c>
      <c r="F7" s="2"/>
      <c r="G7" s="2"/>
      <c r="H7" s="2"/>
      <c r="I7" s="2"/>
      <c r="J7" s="2"/>
      <c r="K7" s="91"/>
      <c r="L7" t="s">
        <v>1575</v>
      </c>
      <c r="M7" s="3"/>
      <c r="N7" s="2"/>
      <c r="O7" s="2"/>
      <c r="P7" s="2"/>
      <c r="Q7" s="2"/>
      <c r="R7" s="2"/>
    </row>
    <row r="8" spans="1:18">
      <c r="A8" s="2"/>
      <c r="B8" s="5"/>
      <c r="C8" s="5"/>
      <c r="I8" s="2"/>
      <c r="J8" s="2"/>
      <c r="K8" s="92"/>
      <c r="L8" t="s">
        <v>1576</v>
      </c>
      <c r="M8" s="3"/>
      <c r="N8" s="2"/>
      <c r="O8" s="2"/>
      <c r="P8" s="2"/>
      <c r="Q8" s="2"/>
      <c r="R8" s="2"/>
    </row>
    <row r="9" spans="1:18">
      <c r="A9" s="2"/>
      <c r="B9" s="5"/>
      <c r="C9" s="5"/>
      <c r="I9" s="2"/>
      <c r="J9" s="2"/>
      <c r="K9" s="107"/>
      <c r="L9" s="2" t="s">
        <v>1585</v>
      </c>
      <c r="M9" s="3"/>
      <c r="N9" s="2"/>
      <c r="O9" s="2"/>
      <c r="P9" s="2"/>
      <c r="Q9" s="2"/>
      <c r="R9" s="2"/>
    </row>
    <row r="10" spans="1:18">
      <c r="A10" s="2"/>
      <c r="B10" s="5"/>
      <c r="C10" s="5"/>
      <c r="I10" s="2"/>
      <c r="J10" s="2"/>
      <c r="K10" s="112"/>
      <c r="L10" t="s">
        <v>1584</v>
      </c>
      <c r="M10" s="3"/>
      <c r="N10" s="2"/>
      <c r="O10" s="2"/>
      <c r="P10" s="2"/>
      <c r="Q10" s="2"/>
      <c r="R10" s="2"/>
    </row>
    <row r="11" spans="1:18" ht="18.75">
      <c r="A11" s="2"/>
      <c r="B11" s="5"/>
      <c r="H11" s="57" t="s">
        <v>1672</v>
      </c>
      <c r="J11" s="2"/>
      <c r="K11" s="135"/>
      <c r="M11" s="3"/>
      <c r="N11" s="2"/>
      <c r="O11" s="2"/>
      <c r="P11" s="2"/>
      <c r="Q11" s="2"/>
      <c r="R11" s="2"/>
    </row>
    <row r="12" spans="1:18" ht="18.75">
      <c r="A12" s="57"/>
      <c r="B12" s="1"/>
      <c r="C12" s="1"/>
      <c r="D12" s="58"/>
      <c r="F12" s="64" t="s">
        <v>1604</v>
      </c>
      <c r="G12" s="65"/>
      <c r="H12" s="173"/>
      <c r="I12" s="65"/>
      <c r="J12" s="65"/>
      <c r="K12" s="65"/>
      <c r="L12" s="65"/>
      <c r="M12" s="65"/>
      <c r="N12" s="66"/>
      <c r="O12" s="3"/>
      <c r="P12" s="2"/>
      <c r="Q12" s="2"/>
      <c r="R12" s="2"/>
    </row>
    <row r="13" spans="1:18" ht="90">
      <c r="A13" s="2"/>
      <c r="B13" s="2"/>
      <c r="C13" s="240" t="s">
        <v>1549</v>
      </c>
      <c r="D13" s="71" t="s">
        <v>1553</v>
      </c>
      <c r="E13" s="255" t="s">
        <v>1562</v>
      </c>
      <c r="F13" s="241" t="s">
        <v>1555</v>
      </c>
      <c r="G13" s="63" t="s">
        <v>1552</v>
      </c>
      <c r="H13" s="284" t="s">
        <v>1554</v>
      </c>
      <c r="I13" s="169" t="s">
        <v>1556</v>
      </c>
      <c r="J13" s="170" t="s">
        <v>1557</v>
      </c>
      <c r="K13" s="171" t="s">
        <v>1567</v>
      </c>
      <c r="L13" s="171" t="s">
        <v>1614</v>
      </c>
      <c r="M13" s="172" t="s">
        <v>1613</v>
      </c>
      <c r="N13" s="304" t="s">
        <v>1669</v>
      </c>
      <c r="O13" s="136" t="s">
        <v>1599</v>
      </c>
      <c r="P13" s="136" t="s">
        <v>1600</v>
      </c>
      <c r="Q13" s="136" t="s">
        <v>1598</v>
      </c>
      <c r="R13" s="136" t="s">
        <v>1601</v>
      </c>
    </row>
    <row r="14" spans="1:18">
      <c r="A14" s="2">
        <v>4</v>
      </c>
      <c r="B14" s="2"/>
      <c r="C14" s="113">
        <v>3</v>
      </c>
      <c r="D14" s="114" t="s">
        <v>1460</v>
      </c>
      <c r="E14" s="242" t="s">
        <v>1559</v>
      </c>
      <c r="F14" s="242">
        <v>1</v>
      </c>
      <c r="G14" s="122">
        <v>41233</v>
      </c>
      <c r="H14" s="285">
        <v>3</v>
      </c>
      <c r="I14" s="119">
        <v>338</v>
      </c>
      <c r="J14" s="121">
        <f t="shared" ref="J14:J77" si="0">I14/G14</f>
        <v>8.1973176824388233E-3</v>
      </c>
      <c r="K14" s="152" t="s">
        <v>1570</v>
      </c>
      <c r="L14" s="120">
        <v>2889</v>
      </c>
      <c r="M14" s="161">
        <f t="shared" ref="M14:M77" si="1" xml:space="preserve"> L14/G14</f>
        <v>7.0065239007591013E-2</v>
      </c>
      <c r="N14" s="305">
        <v>51</v>
      </c>
      <c r="O14" s="142" t="s">
        <v>33</v>
      </c>
      <c r="P14" s="142" t="s">
        <v>33</v>
      </c>
      <c r="Q14" s="15" t="s">
        <v>40</v>
      </c>
      <c r="R14" s="48"/>
    </row>
    <row r="15" spans="1:18">
      <c r="A15" s="2">
        <v>248</v>
      </c>
      <c r="B15" s="2"/>
      <c r="C15" s="226">
        <v>1</v>
      </c>
      <c r="D15" s="228" t="s">
        <v>1533</v>
      </c>
      <c r="E15" s="256"/>
      <c r="F15" s="243">
        <v>597</v>
      </c>
      <c r="G15" s="212">
        <v>1622</v>
      </c>
      <c r="H15" s="286">
        <v>5</v>
      </c>
      <c r="I15" s="218">
        <v>256</v>
      </c>
      <c r="J15" s="214">
        <f t="shared" si="0"/>
        <v>0.15782983970406905</v>
      </c>
      <c r="K15" s="215" t="s">
        <v>1618</v>
      </c>
      <c r="L15" s="216">
        <v>417</v>
      </c>
      <c r="M15" s="217">
        <f t="shared" si="1"/>
        <v>0.25709001233045625</v>
      </c>
      <c r="N15" s="306">
        <v>2</v>
      </c>
      <c r="O15" s="142" t="s">
        <v>33</v>
      </c>
      <c r="P15" s="48"/>
      <c r="Q15" s="48"/>
      <c r="R15" s="48"/>
    </row>
    <row r="16" spans="1:18">
      <c r="A16" s="2">
        <v>35</v>
      </c>
      <c r="B16" s="2"/>
      <c r="C16" s="113">
        <v>2</v>
      </c>
      <c r="D16" s="114" t="s">
        <v>1544</v>
      </c>
      <c r="E16" s="257"/>
      <c r="F16" s="244">
        <v>23</v>
      </c>
      <c r="G16" s="233">
        <v>11565</v>
      </c>
      <c r="H16" s="287">
        <v>6</v>
      </c>
      <c r="I16" s="234">
        <v>221</v>
      </c>
      <c r="J16" s="235">
        <f t="shared" si="0"/>
        <v>1.9109381755296154E-2</v>
      </c>
      <c r="K16" s="151" t="s">
        <v>1570</v>
      </c>
      <c r="L16" s="115">
        <v>711</v>
      </c>
      <c r="M16" s="160">
        <f t="shared" si="1"/>
        <v>6.147859922178988E-2</v>
      </c>
      <c r="N16" s="307">
        <v>14</v>
      </c>
      <c r="O16" s="142" t="s">
        <v>33</v>
      </c>
      <c r="P16" s="142" t="s">
        <v>33</v>
      </c>
      <c r="Q16" s="48"/>
      <c r="R16" s="48"/>
    </row>
    <row r="17" spans="1:18">
      <c r="A17" s="2">
        <v>244</v>
      </c>
      <c r="B17" s="2"/>
      <c r="C17" s="113">
        <v>1</v>
      </c>
      <c r="D17" s="231" t="s">
        <v>1529</v>
      </c>
      <c r="E17" s="258"/>
      <c r="F17" s="242">
        <v>4</v>
      </c>
      <c r="G17" s="122">
        <v>19373</v>
      </c>
      <c r="H17" s="285">
        <v>8</v>
      </c>
      <c r="I17" s="119">
        <v>186</v>
      </c>
      <c r="J17" s="239">
        <f t="shared" si="0"/>
        <v>9.600991070045941E-3</v>
      </c>
      <c r="K17" s="151" t="s">
        <v>1570</v>
      </c>
      <c r="L17" s="115">
        <v>1271</v>
      </c>
      <c r="M17" s="160">
        <f t="shared" si="1"/>
        <v>6.5606772311980588E-2</v>
      </c>
      <c r="N17" s="305">
        <v>35</v>
      </c>
      <c r="O17" s="411" t="s">
        <v>51</v>
      </c>
      <c r="P17" s="48"/>
      <c r="Q17" s="48"/>
      <c r="R17" s="138"/>
    </row>
    <row r="18" spans="1:18">
      <c r="A18" s="2">
        <v>56</v>
      </c>
      <c r="B18" s="2"/>
      <c r="C18" s="113">
        <v>1</v>
      </c>
      <c r="D18" s="114" t="s">
        <v>1243</v>
      </c>
      <c r="E18" s="257"/>
      <c r="F18" s="244">
        <v>2</v>
      </c>
      <c r="G18" s="233">
        <v>22845</v>
      </c>
      <c r="H18" s="287">
        <v>9</v>
      </c>
      <c r="I18" s="234">
        <v>185</v>
      </c>
      <c r="J18" s="235">
        <f t="shared" si="0"/>
        <v>8.0980520901729035E-3</v>
      </c>
      <c r="K18" s="151" t="s">
        <v>1570</v>
      </c>
      <c r="L18" s="115">
        <v>1278</v>
      </c>
      <c r="M18" s="160">
        <f t="shared" si="1"/>
        <v>5.5942219304005253E-2</v>
      </c>
      <c r="N18" s="307">
        <v>40</v>
      </c>
      <c r="O18" s="142" t="s">
        <v>33</v>
      </c>
      <c r="P18" s="48"/>
      <c r="Q18" s="48"/>
      <c r="R18" s="138"/>
    </row>
    <row r="19" spans="1:18">
      <c r="A19" s="2">
        <v>152</v>
      </c>
      <c r="B19" s="2"/>
      <c r="C19" s="113">
        <v>1</v>
      </c>
      <c r="D19" s="114" t="s">
        <v>1404</v>
      </c>
      <c r="E19" s="258"/>
      <c r="F19" s="242">
        <v>96</v>
      </c>
      <c r="G19" s="122">
        <v>5789</v>
      </c>
      <c r="H19" s="285">
        <v>11</v>
      </c>
      <c r="I19" s="119">
        <v>178</v>
      </c>
      <c r="J19" s="239">
        <f t="shared" si="0"/>
        <v>3.0747970288478147E-2</v>
      </c>
      <c r="K19" s="151" t="s">
        <v>1570</v>
      </c>
      <c r="L19" s="115">
        <v>408</v>
      </c>
      <c r="M19" s="160">
        <f t="shared" si="1"/>
        <v>7.0478493694938679E-2</v>
      </c>
      <c r="N19" s="305">
        <v>6</v>
      </c>
      <c r="O19" s="139" t="s">
        <v>285</v>
      </c>
      <c r="P19" s="48"/>
      <c r="Q19" s="137"/>
      <c r="R19" s="137"/>
    </row>
    <row r="20" spans="1:18">
      <c r="A20" s="2">
        <v>55</v>
      </c>
      <c r="B20" s="2"/>
      <c r="C20" s="113">
        <v>1</v>
      </c>
      <c r="D20" s="114" t="s">
        <v>1242</v>
      </c>
      <c r="E20" s="259"/>
      <c r="F20" s="245">
        <v>93</v>
      </c>
      <c r="G20" s="118">
        <v>5867</v>
      </c>
      <c r="H20" s="288">
        <v>14</v>
      </c>
      <c r="I20" s="179">
        <v>166</v>
      </c>
      <c r="J20" s="116">
        <f t="shared" si="0"/>
        <v>2.8293846940514743E-2</v>
      </c>
      <c r="K20" s="151" t="s">
        <v>1570</v>
      </c>
      <c r="L20" s="115">
        <v>464</v>
      </c>
      <c r="M20" s="160">
        <f t="shared" si="1"/>
        <v>7.9086415544571326E-2</v>
      </c>
      <c r="N20" s="308">
        <v>7</v>
      </c>
      <c r="O20" s="145" t="s">
        <v>163</v>
      </c>
      <c r="P20" s="48"/>
      <c r="Q20" s="137"/>
      <c r="R20" s="137"/>
    </row>
    <row r="21" spans="1:18">
      <c r="A21" s="2">
        <v>6</v>
      </c>
      <c r="B21" s="2"/>
      <c r="C21" s="226">
        <v>2</v>
      </c>
      <c r="D21" s="228" t="s">
        <v>1211</v>
      </c>
      <c r="E21" s="243" t="s">
        <v>1560</v>
      </c>
      <c r="F21" s="243">
        <v>998</v>
      </c>
      <c r="G21" s="212">
        <v>1081</v>
      </c>
      <c r="H21" s="286">
        <v>15</v>
      </c>
      <c r="I21" s="218">
        <v>160</v>
      </c>
      <c r="J21" s="214">
        <f t="shared" si="0"/>
        <v>0.14801110083256244</v>
      </c>
      <c r="K21" s="215" t="s">
        <v>1578</v>
      </c>
      <c r="L21" s="216">
        <v>310</v>
      </c>
      <c r="M21" s="217">
        <f t="shared" si="1"/>
        <v>0.28677150786308975</v>
      </c>
      <c r="N21" s="306">
        <v>2</v>
      </c>
      <c r="O21" s="142" t="s">
        <v>33</v>
      </c>
      <c r="P21" s="139" t="s">
        <v>83</v>
      </c>
      <c r="Q21" s="137"/>
      <c r="R21" s="137"/>
    </row>
    <row r="22" spans="1:18">
      <c r="A22" s="2">
        <v>235</v>
      </c>
      <c r="B22" s="2"/>
      <c r="C22" s="226">
        <v>1</v>
      </c>
      <c r="D22" s="228" t="s">
        <v>1516</v>
      </c>
      <c r="E22" s="256"/>
      <c r="F22" s="243">
        <v>588</v>
      </c>
      <c r="G22" s="212">
        <v>1636</v>
      </c>
      <c r="H22" s="289">
        <v>17</v>
      </c>
      <c r="I22" s="213">
        <v>157</v>
      </c>
      <c r="J22" s="214">
        <f t="shared" si="0"/>
        <v>9.5965770171149142E-2</v>
      </c>
      <c r="K22" s="215" t="s">
        <v>1570</v>
      </c>
      <c r="L22" s="216">
        <v>190</v>
      </c>
      <c r="M22" s="217">
        <f t="shared" si="1"/>
        <v>0.11613691931540342</v>
      </c>
      <c r="N22" s="306">
        <v>2</v>
      </c>
      <c r="O22" s="142" t="s">
        <v>33</v>
      </c>
      <c r="P22" s="48"/>
      <c r="Q22" s="137"/>
      <c r="R22" s="137"/>
    </row>
    <row r="23" spans="1:18">
      <c r="A23" s="2">
        <v>217</v>
      </c>
      <c r="B23" s="2"/>
      <c r="C23" s="226">
        <v>1</v>
      </c>
      <c r="D23" s="211" t="s">
        <v>1491</v>
      </c>
      <c r="E23" s="260"/>
      <c r="F23" s="243">
        <v>724</v>
      </c>
      <c r="G23" s="212">
        <v>1397</v>
      </c>
      <c r="H23" s="289">
        <v>19</v>
      </c>
      <c r="I23" s="213">
        <v>153</v>
      </c>
      <c r="J23" s="214">
        <f t="shared" si="0"/>
        <v>0.10952040085898354</v>
      </c>
      <c r="K23" s="215" t="s">
        <v>1566</v>
      </c>
      <c r="L23" s="216">
        <v>153</v>
      </c>
      <c r="M23" s="217">
        <f t="shared" si="1"/>
        <v>0.10952040085898354</v>
      </c>
      <c r="N23" s="309">
        <v>1</v>
      </c>
      <c r="O23" s="142" t="s">
        <v>33</v>
      </c>
      <c r="P23" s="48"/>
      <c r="Q23" s="137"/>
      <c r="R23" s="137"/>
    </row>
    <row r="24" spans="1:18">
      <c r="A24" s="2">
        <v>34</v>
      </c>
      <c r="B24" s="2"/>
      <c r="C24" s="98">
        <v>2</v>
      </c>
      <c r="D24" s="99" t="s">
        <v>1542</v>
      </c>
      <c r="E24" s="261"/>
      <c r="F24" s="246"/>
      <c r="G24" s="124">
        <v>405</v>
      </c>
      <c r="H24" s="290">
        <v>24</v>
      </c>
      <c r="I24" s="123">
        <v>142</v>
      </c>
      <c r="J24" s="101">
        <f t="shared" si="0"/>
        <v>0.35061728395061731</v>
      </c>
      <c r="K24" s="153" t="s">
        <v>1566</v>
      </c>
      <c r="L24" s="100">
        <v>142</v>
      </c>
      <c r="M24" s="162">
        <f t="shared" si="1"/>
        <v>0.35061728395061731</v>
      </c>
      <c r="N24" s="310">
        <v>1</v>
      </c>
      <c r="O24" s="142" t="s">
        <v>33</v>
      </c>
      <c r="P24" s="142" t="s">
        <v>33</v>
      </c>
      <c r="Q24" s="137"/>
      <c r="R24" s="137"/>
    </row>
    <row r="25" spans="1:18">
      <c r="A25" s="2">
        <v>25</v>
      </c>
      <c r="B25" s="2"/>
      <c r="C25" s="226">
        <v>2</v>
      </c>
      <c r="D25" s="228" t="s">
        <v>1492</v>
      </c>
      <c r="E25" s="256"/>
      <c r="F25" s="243"/>
      <c r="G25" s="212">
        <v>726</v>
      </c>
      <c r="H25" s="286">
        <v>27</v>
      </c>
      <c r="I25" s="218">
        <v>137</v>
      </c>
      <c r="J25" s="214">
        <f t="shared" si="0"/>
        <v>0.18870523415977961</v>
      </c>
      <c r="K25" s="215" t="s">
        <v>1566</v>
      </c>
      <c r="L25" s="216">
        <v>137</v>
      </c>
      <c r="M25" s="217">
        <f t="shared" si="1"/>
        <v>0.18870523415977961</v>
      </c>
      <c r="N25" s="306">
        <v>1</v>
      </c>
      <c r="O25" s="142" t="s">
        <v>33</v>
      </c>
      <c r="P25" s="142" t="s">
        <v>33</v>
      </c>
      <c r="Q25" s="137"/>
      <c r="R25" s="137"/>
    </row>
    <row r="26" spans="1:18">
      <c r="A26" s="2">
        <v>24</v>
      </c>
      <c r="B26" s="2"/>
      <c r="C26" s="94">
        <v>2</v>
      </c>
      <c r="D26" s="95" t="s">
        <v>1481</v>
      </c>
      <c r="E26" s="262"/>
      <c r="F26" s="247">
        <v>498</v>
      </c>
      <c r="G26" s="128">
        <v>1839</v>
      </c>
      <c r="H26" s="291">
        <v>29</v>
      </c>
      <c r="I26" s="127">
        <v>132</v>
      </c>
      <c r="J26" s="97">
        <f t="shared" si="0"/>
        <v>7.177814029363784E-2</v>
      </c>
      <c r="K26" s="175" t="s">
        <v>1568</v>
      </c>
      <c r="L26" s="176">
        <v>178</v>
      </c>
      <c r="M26" s="177">
        <f t="shared" si="1"/>
        <v>9.6791734638390428E-2</v>
      </c>
      <c r="N26" s="311">
        <v>4</v>
      </c>
      <c r="O26" s="148" t="s">
        <v>913</v>
      </c>
      <c r="P26" s="139" t="s">
        <v>293</v>
      </c>
      <c r="Q26" s="137"/>
      <c r="R26" s="137"/>
    </row>
    <row r="27" spans="1:18">
      <c r="A27" s="2">
        <v>1</v>
      </c>
      <c r="B27" s="2"/>
      <c r="C27" s="94">
        <v>4</v>
      </c>
      <c r="D27" s="95" t="s">
        <v>1333</v>
      </c>
      <c r="E27" s="247" t="s">
        <v>1558</v>
      </c>
      <c r="F27" s="247">
        <v>382</v>
      </c>
      <c r="G27" s="128">
        <v>2216</v>
      </c>
      <c r="H27" s="291">
        <v>32</v>
      </c>
      <c r="I27" s="127">
        <v>123</v>
      </c>
      <c r="J27" s="97">
        <f t="shared" si="0"/>
        <v>5.5505415162454871E-2</v>
      </c>
      <c r="K27" s="175" t="s">
        <v>1568</v>
      </c>
      <c r="L27" s="176">
        <v>173</v>
      </c>
      <c r="M27" s="177">
        <f t="shared" si="1"/>
        <v>7.8068592057761732E-2</v>
      </c>
      <c r="N27" s="312">
        <v>5</v>
      </c>
      <c r="O27" s="142" t="s">
        <v>33</v>
      </c>
      <c r="P27" s="139" t="s">
        <v>293</v>
      </c>
      <c r="Q27" s="143" t="s">
        <v>33</v>
      </c>
      <c r="R27" s="143" t="s">
        <v>33</v>
      </c>
    </row>
    <row r="28" spans="1:18">
      <c r="A28" s="2">
        <v>19</v>
      </c>
      <c r="B28" s="2"/>
      <c r="C28" s="94">
        <v>2</v>
      </c>
      <c r="D28" s="95" t="s">
        <v>1467</v>
      </c>
      <c r="E28" s="262"/>
      <c r="F28" s="247">
        <v>440</v>
      </c>
      <c r="G28" s="128">
        <v>2013</v>
      </c>
      <c r="H28" s="291">
        <v>34</v>
      </c>
      <c r="I28" s="127">
        <v>120</v>
      </c>
      <c r="J28" s="97">
        <f t="shared" si="0"/>
        <v>5.9612518628912071E-2</v>
      </c>
      <c r="K28" s="155" t="s">
        <v>1569</v>
      </c>
      <c r="L28" s="96">
        <v>259</v>
      </c>
      <c r="M28" s="164">
        <f t="shared" si="1"/>
        <v>0.12866368604073522</v>
      </c>
      <c r="N28" s="312">
        <v>3</v>
      </c>
      <c r="O28" s="142" t="s">
        <v>33</v>
      </c>
      <c r="P28" s="142" t="s">
        <v>33</v>
      </c>
      <c r="Q28" s="138"/>
      <c r="R28" s="137"/>
    </row>
    <row r="29" spans="1:18">
      <c r="A29" s="2">
        <v>22</v>
      </c>
      <c r="B29" s="2"/>
      <c r="C29" s="108">
        <v>2</v>
      </c>
      <c r="D29" s="109" t="s">
        <v>1479</v>
      </c>
      <c r="E29" s="263"/>
      <c r="F29" s="248"/>
      <c r="G29" s="126">
        <v>474</v>
      </c>
      <c r="H29" s="277">
        <v>37</v>
      </c>
      <c r="I29" s="125">
        <v>118</v>
      </c>
      <c r="J29" s="111">
        <f t="shared" si="0"/>
        <v>0.24894514767932491</v>
      </c>
      <c r="K29" s="154" t="s">
        <v>1566</v>
      </c>
      <c r="L29" s="110">
        <v>118</v>
      </c>
      <c r="M29" s="163">
        <f t="shared" si="1"/>
        <v>0.24894514767932491</v>
      </c>
      <c r="N29" s="313">
        <v>1</v>
      </c>
      <c r="O29" s="142" t="s">
        <v>33</v>
      </c>
      <c r="P29" s="142" t="s">
        <v>33</v>
      </c>
      <c r="Q29" s="137"/>
      <c r="R29" s="137"/>
    </row>
    <row r="30" spans="1:18">
      <c r="A30" s="2">
        <v>241</v>
      </c>
      <c r="B30" s="2"/>
      <c r="C30" s="94">
        <v>1</v>
      </c>
      <c r="D30" s="95" t="s">
        <v>1526</v>
      </c>
      <c r="E30" s="262"/>
      <c r="F30" s="247">
        <v>924</v>
      </c>
      <c r="G30" s="128">
        <v>1151</v>
      </c>
      <c r="H30" s="292">
        <v>40</v>
      </c>
      <c r="I30" s="219">
        <v>109</v>
      </c>
      <c r="J30" s="97">
        <f t="shared" si="0"/>
        <v>9.4700260642919198E-2</v>
      </c>
      <c r="K30" s="155" t="s">
        <v>1570</v>
      </c>
      <c r="L30" s="96">
        <v>141</v>
      </c>
      <c r="M30" s="164">
        <f t="shared" si="1"/>
        <v>0.12250217202432667</v>
      </c>
      <c r="N30" s="312">
        <v>3</v>
      </c>
      <c r="O30" s="142" t="s">
        <v>33</v>
      </c>
      <c r="P30" s="48"/>
      <c r="Q30" s="137"/>
      <c r="R30" s="137"/>
    </row>
    <row r="31" spans="1:18">
      <c r="A31" s="2">
        <v>208</v>
      </c>
      <c r="B31" s="2"/>
      <c r="C31" s="103">
        <v>1</v>
      </c>
      <c r="D31" s="104" t="s">
        <v>1482</v>
      </c>
      <c r="E31" s="264"/>
      <c r="F31" s="249"/>
      <c r="G31" s="130">
        <v>144</v>
      </c>
      <c r="H31" s="293">
        <v>46</v>
      </c>
      <c r="I31" s="198">
        <v>104</v>
      </c>
      <c r="J31" s="106">
        <f t="shared" si="0"/>
        <v>0.72222222222222221</v>
      </c>
      <c r="K31" s="156" t="s">
        <v>1566</v>
      </c>
      <c r="L31" s="105">
        <v>104</v>
      </c>
      <c r="M31" s="165">
        <f t="shared" si="1"/>
        <v>0.72222222222222221</v>
      </c>
      <c r="N31" s="314">
        <v>1</v>
      </c>
      <c r="O31" s="142" t="s">
        <v>33</v>
      </c>
      <c r="P31" s="48"/>
      <c r="Q31" s="137"/>
      <c r="R31" s="137"/>
    </row>
    <row r="32" spans="1:18">
      <c r="A32" s="2">
        <v>8</v>
      </c>
      <c r="B32" s="2"/>
      <c r="C32" s="98">
        <v>2</v>
      </c>
      <c r="D32" s="99" t="s">
        <v>1290</v>
      </c>
      <c r="E32" s="261"/>
      <c r="F32" s="246"/>
      <c r="G32" s="124">
        <v>294</v>
      </c>
      <c r="H32" s="290">
        <v>51</v>
      </c>
      <c r="I32" s="123">
        <v>95</v>
      </c>
      <c r="J32" s="101">
        <f t="shared" si="0"/>
        <v>0.3231292517006803</v>
      </c>
      <c r="K32" s="153" t="s">
        <v>1566</v>
      </c>
      <c r="L32" s="100">
        <v>95</v>
      </c>
      <c r="M32" s="162">
        <f t="shared" si="1"/>
        <v>0.3231292517006803</v>
      </c>
      <c r="N32" s="310">
        <v>1</v>
      </c>
      <c r="O32" s="409" t="s">
        <v>1675</v>
      </c>
      <c r="P32" s="139" t="s">
        <v>293</v>
      </c>
      <c r="Q32" s="137"/>
      <c r="R32" s="137"/>
    </row>
    <row r="33" spans="1:18">
      <c r="A33" s="2">
        <v>17</v>
      </c>
      <c r="B33" s="2"/>
      <c r="C33" s="94">
        <v>2</v>
      </c>
      <c r="D33" s="95" t="s">
        <v>1426</v>
      </c>
      <c r="E33" s="262"/>
      <c r="F33" s="247">
        <v>464</v>
      </c>
      <c r="G33" s="128">
        <v>1952</v>
      </c>
      <c r="H33" s="291">
        <v>65</v>
      </c>
      <c r="I33" s="127">
        <v>88</v>
      </c>
      <c r="J33" s="97">
        <f t="shared" si="0"/>
        <v>4.5081967213114756E-2</v>
      </c>
      <c r="K33" s="155" t="s">
        <v>1582</v>
      </c>
      <c r="L33" s="96"/>
      <c r="M33" s="164">
        <f t="shared" si="1"/>
        <v>0</v>
      </c>
      <c r="N33" s="312">
        <v>6</v>
      </c>
      <c r="O33" s="139" t="s">
        <v>51</v>
      </c>
      <c r="P33" s="139" t="s">
        <v>154</v>
      </c>
      <c r="Q33" s="137"/>
      <c r="R33" s="137"/>
    </row>
    <row r="34" spans="1:18">
      <c r="A34" s="2">
        <v>251</v>
      </c>
      <c r="B34" s="2"/>
      <c r="C34" s="94">
        <v>1</v>
      </c>
      <c r="D34" s="95" t="s">
        <v>1541</v>
      </c>
      <c r="E34" s="262"/>
      <c r="F34" s="247">
        <v>514</v>
      </c>
      <c r="G34" s="128">
        <v>1791</v>
      </c>
      <c r="H34" s="291">
        <v>72</v>
      </c>
      <c r="I34" s="127">
        <v>85</v>
      </c>
      <c r="J34" s="97">
        <f t="shared" si="0"/>
        <v>4.7459519821328865E-2</v>
      </c>
      <c r="K34" s="155" t="s">
        <v>1658</v>
      </c>
      <c r="L34" s="96">
        <v>222</v>
      </c>
      <c r="M34" s="164">
        <f t="shared" si="1"/>
        <v>0.12395309882747069</v>
      </c>
      <c r="N34" s="312">
        <v>6</v>
      </c>
      <c r="O34" s="142" t="s">
        <v>33</v>
      </c>
      <c r="P34" s="48"/>
      <c r="Q34" s="138"/>
      <c r="R34" s="138"/>
    </row>
    <row r="35" spans="1:18">
      <c r="A35" s="2">
        <v>107</v>
      </c>
      <c r="B35" s="2"/>
      <c r="C35" s="59">
        <v>1</v>
      </c>
      <c r="D35" s="46" t="s">
        <v>1332</v>
      </c>
      <c r="E35" s="265"/>
      <c r="F35" s="250">
        <v>9</v>
      </c>
      <c r="G35" s="132">
        <v>17271</v>
      </c>
      <c r="H35" s="294">
        <v>73</v>
      </c>
      <c r="I35" s="131">
        <v>84</v>
      </c>
      <c r="J35" s="87">
        <f t="shared" si="0"/>
        <v>4.8636442591627584E-3</v>
      </c>
      <c r="K35" s="157" t="s">
        <v>1569</v>
      </c>
      <c r="L35" s="86">
        <v>2396</v>
      </c>
      <c r="M35" s="166">
        <f t="shared" si="1"/>
        <v>0.13872966243992821</v>
      </c>
      <c r="N35" s="315">
        <v>62</v>
      </c>
      <c r="O35" s="142" t="s">
        <v>33</v>
      </c>
      <c r="P35" s="48"/>
      <c r="Q35" s="138"/>
      <c r="R35" s="137"/>
    </row>
    <row r="36" spans="1:18">
      <c r="A36" s="2">
        <v>173</v>
      </c>
      <c r="B36" s="2"/>
      <c r="C36" s="226">
        <v>1</v>
      </c>
      <c r="D36" s="228" t="s">
        <v>1434</v>
      </c>
      <c r="E36" s="256"/>
      <c r="F36" s="243"/>
      <c r="G36" s="212">
        <v>491</v>
      </c>
      <c r="H36" s="289">
        <v>76</v>
      </c>
      <c r="I36" s="213">
        <v>82</v>
      </c>
      <c r="J36" s="214">
        <f t="shared" si="0"/>
        <v>0.16700610997963339</v>
      </c>
      <c r="K36" s="215" t="s">
        <v>1582</v>
      </c>
      <c r="L36" s="216">
        <v>101</v>
      </c>
      <c r="M36" s="217">
        <f t="shared" si="1"/>
        <v>0.20570264765784113</v>
      </c>
      <c r="N36" s="306">
        <v>2</v>
      </c>
      <c r="O36" s="139" t="s">
        <v>195</v>
      </c>
      <c r="P36" s="48"/>
      <c r="Q36" s="137"/>
      <c r="R36" s="137"/>
    </row>
    <row r="37" spans="1:18">
      <c r="A37" s="2">
        <v>141</v>
      </c>
      <c r="B37" s="2"/>
      <c r="C37" s="103">
        <v>1</v>
      </c>
      <c r="D37" s="104" t="s">
        <v>1386</v>
      </c>
      <c r="E37" s="264"/>
      <c r="F37" s="249"/>
      <c r="G37" s="130">
        <v>113</v>
      </c>
      <c r="H37" s="293">
        <v>81</v>
      </c>
      <c r="I37" s="198">
        <v>79</v>
      </c>
      <c r="J37" s="106">
        <f t="shared" si="0"/>
        <v>0.69911504424778759</v>
      </c>
      <c r="K37" s="156" t="s">
        <v>1566</v>
      </c>
      <c r="L37" s="105">
        <v>79</v>
      </c>
      <c r="M37" s="165">
        <f t="shared" si="1"/>
        <v>0.69911504424778759</v>
      </c>
      <c r="N37" s="314">
        <v>1</v>
      </c>
      <c r="O37" s="139" t="s">
        <v>603</v>
      </c>
      <c r="P37" s="48"/>
      <c r="Q37" s="137"/>
      <c r="R37" s="137"/>
    </row>
    <row r="38" spans="1:18">
      <c r="A38" s="2">
        <v>209</v>
      </c>
      <c r="B38" s="2"/>
      <c r="C38" s="94">
        <v>1</v>
      </c>
      <c r="D38" s="95" t="s">
        <v>1483</v>
      </c>
      <c r="E38" s="262"/>
      <c r="F38" s="247"/>
      <c r="G38" s="128">
        <v>896</v>
      </c>
      <c r="H38" s="292">
        <v>84</v>
      </c>
      <c r="I38" s="219">
        <v>78</v>
      </c>
      <c r="J38" s="97">
        <f t="shared" si="0"/>
        <v>8.7053571428571425E-2</v>
      </c>
      <c r="K38" s="155" t="s">
        <v>1656</v>
      </c>
      <c r="L38" s="96">
        <v>154</v>
      </c>
      <c r="M38" s="164">
        <f t="shared" si="1"/>
        <v>0.171875</v>
      </c>
      <c r="N38" s="312">
        <v>3</v>
      </c>
      <c r="O38" s="142" t="s">
        <v>33</v>
      </c>
      <c r="P38" s="48"/>
      <c r="Q38" s="137"/>
      <c r="R38" s="137"/>
    </row>
    <row r="39" spans="1:18">
      <c r="A39" s="2">
        <v>66</v>
      </c>
      <c r="B39" s="2"/>
      <c r="C39" s="94">
        <v>1</v>
      </c>
      <c r="D39" s="95" t="s">
        <v>1261</v>
      </c>
      <c r="E39" s="262"/>
      <c r="F39" s="247"/>
      <c r="G39" s="128">
        <v>871</v>
      </c>
      <c r="H39" s="292">
        <v>87</v>
      </c>
      <c r="I39" s="219">
        <v>75</v>
      </c>
      <c r="J39" s="97">
        <f t="shared" si="0"/>
        <v>8.6107921928817457E-2</v>
      </c>
      <c r="K39" s="155" t="s">
        <v>1610</v>
      </c>
      <c r="L39" s="96">
        <v>101</v>
      </c>
      <c r="M39" s="164">
        <f t="shared" si="1"/>
        <v>0.11595866819747416</v>
      </c>
      <c r="N39" s="312">
        <v>4</v>
      </c>
      <c r="O39" s="142" t="s">
        <v>33</v>
      </c>
      <c r="P39" s="48"/>
      <c r="Q39" s="137"/>
      <c r="R39" s="137"/>
    </row>
    <row r="40" spans="1:18">
      <c r="A40" s="2">
        <v>18</v>
      </c>
      <c r="B40" s="2"/>
      <c r="C40" s="103">
        <v>2</v>
      </c>
      <c r="D40" s="104" t="s">
        <v>1438</v>
      </c>
      <c r="E40" s="264"/>
      <c r="F40" s="249"/>
      <c r="G40" s="130">
        <v>100</v>
      </c>
      <c r="H40" s="273">
        <v>89</v>
      </c>
      <c r="I40" s="129">
        <v>72</v>
      </c>
      <c r="J40" s="106">
        <f t="shared" si="0"/>
        <v>0.72</v>
      </c>
      <c r="K40" s="156" t="s">
        <v>1566</v>
      </c>
      <c r="L40" s="105">
        <v>72</v>
      </c>
      <c r="M40" s="165">
        <f t="shared" si="1"/>
        <v>0.72</v>
      </c>
      <c r="N40" s="314">
        <v>1</v>
      </c>
      <c r="O40" s="139" t="s">
        <v>195</v>
      </c>
      <c r="P40" s="139" t="s">
        <v>603</v>
      </c>
      <c r="Q40" s="137"/>
      <c r="R40" s="137"/>
    </row>
    <row r="41" spans="1:18">
      <c r="A41" s="2">
        <v>223</v>
      </c>
      <c r="B41" s="2"/>
      <c r="C41" s="59">
        <v>1</v>
      </c>
      <c r="D41" s="46" t="s">
        <v>1503</v>
      </c>
      <c r="E41" s="265"/>
      <c r="F41" s="250">
        <v>6</v>
      </c>
      <c r="G41" s="132">
        <v>17983</v>
      </c>
      <c r="H41" s="294">
        <v>90</v>
      </c>
      <c r="I41" s="131">
        <v>72</v>
      </c>
      <c r="J41" s="87">
        <f t="shared" si="0"/>
        <v>4.0037813490518825E-3</v>
      </c>
      <c r="K41" s="180" t="s">
        <v>1591</v>
      </c>
      <c r="L41" s="181">
        <v>1413</v>
      </c>
      <c r="M41" s="182">
        <f t="shared" si="1"/>
        <v>7.8574208975143195E-2</v>
      </c>
      <c r="N41" s="316">
        <v>72</v>
      </c>
      <c r="O41" s="147" t="s">
        <v>995</v>
      </c>
      <c r="P41" s="48"/>
      <c r="Q41" s="138"/>
      <c r="R41" s="137"/>
    </row>
    <row r="42" spans="1:18">
      <c r="A42" s="2">
        <v>2</v>
      </c>
      <c r="B42" s="2"/>
      <c r="C42" s="113">
        <v>4</v>
      </c>
      <c r="D42" s="114" t="s">
        <v>1339</v>
      </c>
      <c r="E42" s="245"/>
      <c r="F42" s="245">
        <v>59</v>
      </c>
      <c r="G42" s="118">
        <v>7890</v>
      </c>
      <c r="H42" s="295">
        <v>92</v>
      </c>
      <c r="I42" s="117">
        <v>72</v>
      </c>
      <c r="J42" s="116">
        <f t="shared" si="0"/>
        <v>9.125475285171103E-3</v>
      </c>
      <c r="K42" s="151" t="s">
        <v>1569</v>
      </c>
      <c r="L42" s="115">
        <v>919</v>
      </c>
      <c r="M42" s="160">
        <f t="shared" si="1"/>
        <v>0.11647655259822561</v>
      </c>
      <c r="N42" s="308">
        <v>26</v>
      </c>
      <c r="O42" s="139" t="s">
        <v>447</v>
      </c>
      <c r="P42" s="142" t="s">
        <v>33</v>
      </c>
      <c r="Q42" s="143" t="s">
        <v>33</v>
      </c>
      <c r="R42" s="141" t="s">
        <v>83</v>
      </c>
    </row>
    <row r="43" spans="1:18">
      <c r="A43" s="2">
        <v>103</v>
      </c>
      <c r="B43" s="2"/>
      <c r="C43" s="113">
        <v>1</v>
      </c>
      <c r="D43" s="114" t="s">
        <v>1323</v>
      </c>
      <c r="E43" s="259"/>
      <c r="F43" s="245">
        <v>58</v>
      </c>
      <c r="G43" s="118">
        <v>7923</v>
      </c>
      <c r="H43" s="288">
        <v>93</v>
      </c>
      <c r="I43" s="179">
        <v>72</v>
      </c>
      <c r="J43" s="116">
        <f t="shared" si="0"/>
        <v>9.0874668686103752E-3</v>
      </c>
      <c r="K43" s="151" t="s">
        <v>1570</v>
      </c>
      <c r="L43" s="115">
        <v>562</v>
      </c>
      <c r="M43" s="160">
        <f t="shared" si="1"/>
        <v>7.0932727502208762E-2</v>
      </c>
      <c r="N43" s="308">
        <v>40</v>
      </c>
      <c r="O43" s="145" t="s">
        <v>398</v>
      </c>
      <c r="P43" s="48"/>
      <c r="Q43" s="137"/>
      <c r="R43" s="137"/>
    </row>
    <row r="44" spans="1:18">
      <c r="A44" s="2">
        <v>159</v>
      </c>
      <c r="B44" s="2"/>
      <c r="C44" s="226">
        <v>1</v>
      </c>
      <c r="D44" s="228" t="s">
        <v>1413</v>
      </c>
      <c r="E44" s="256"/>
      <c r="F44" s="243"/>
      <c r="G44" s="212">
        <v>399</v>
      </c>
      <c r="H44" s="289">
        <v>94</v>
      </c>
      <c r="I44" s="213">
        <v>70</v>
      </c>
      <c r="J44" s="214">
        <f t="shared" si="0"/>
        <v>0.17543859649122806</v>
      </c>
      <c r="K44" s="215" t="s">
        <v>1566</v>
      </c>
      <c r="L44" s="216">
        <v>70</v>
      </c>
      <c r="M44" s="217">
        <f t="shared" si="1"/>
        <v>0.17543859649122806</v>
      </c>
      <c r="N44" s="306">
        <v>1</v>
      </c>
      <c r="O44" s="139" t="s">
        <v>247</v>
      </c>
      <c r="P44" s="48"/>
      <c r="Q44" s="137"/>
      <c r="R44" s="137"/>
    </row>
    <row r="45" spans="1:18">
      <c r="A45" s="2">
        <v>213</v>
      </c>
      <c r="B45" s="2"/>
      <c r="C45" s="113">
        <v>1</v>
      </c>
      <c r="D45" s="114" t="s">
        <v>1487</v>
      </c>
      <c r="E45" s="259"/>
      <c r="F45" s="245">
        <v>134</v>
      </c>
      <c r="G45" s="118">
        <v>4516</v>
      </c>
      <c r="H45" s="288">
        <v>116</v>
      </c>
      <c r="I45" s="179">
        <v>61</v>
      </c>
      <c r="J45" s="116">
        <f t="shared" si="0"/>
        <v>1.3507528786536759E-2</v>
      </c>
      <c r="K45" s="151" t="s">
        <v>1589</v>
      </c>
      <c r="L45" s="115">
        <v>282</v>
      </c>
      <c r="M45" s="160">
        <f t="shared" si="1"/>
        <v>6.2444641275465014E-2</v>
      </c>
      <c r="N45" s="308">
        <v>24</v>
      </c>
      <c r="O45" s="139" t="s">
        <v>937</v>
      </c>
      <c r="P45" s="48"/>
      <c r="Q45" s="137"/>
      <c r="R45" s="137"/>
    </row>
    <row r="46" spans="1:18">
      <c r="A46" s="2">
        <v>187</v>
      </c>
      <c r="B46" s="2"/>
      <c r="C46" s="113">
        <v>1</v>
      </c>
      <c r="D46" s="114" t="s">
        <v>1451</v>
      </c>
      <c r="E46" s="259"/>
      <c r="F46" s="245">
        <v>47</v>
      </c>
      <c r="G46" s="118">
        <v>8755</v>
      </c>
      <c r="H46" s="288">
        <v>129</v>
      </c>
      <c r="I46" s="179">
        <v>58</v>
      </c>
      <c r="J46" s="116">
        <f t="shared" si="0"/>
        <v>6.6247858366647629E-3</v>
      </c>
      <c r="K46" s="151" t="s">
        <v>1570</v>
      </c>
      <c r="L46" s="115">
        <v>690</v>
      </c>
      <c r="M46" s="160">
        <f t="shared" si="1"/>
        <v>7.8812107367218734E-2</v>
      </c>
      <c r="N46" s="308">
        <v>59</v>
      </c>
      <c r="O46" s="139" t="s">
        <v>247</v>
      </c>
      <c r="P46" s="48"/>
      <c r="Q46" s="137"/>
      <c r="R46" s="137"/>
    </row>
    <row r="47" spans="1:18">
      <c r="A47" s="2">
        <v>23</v>
      </c>
      <c r="B47" s="2"/>
      <c r="C47" s="98">
        <v>2</v>
      </c>
      <c r="D47" s="232" t="s">
        <v>1480</v>
      </c>
      <c r="E47" s="261"/>
      <c r="F47" s="246"/>
      <c r="G47" s="124">
        <v>148</v>
      </c>
      <c r="H47" s="290">
        <v>131</v>
      </c>
      <c r="I47" s="123">
        <v>57</v>
      </c>
      <c r="J47" s="101">
        <f t="shared" si="0"/>
        <v>0.38513513513513514</v>
      </c>
      <c r="K47" s="153" t="s">
        <v>1566</v>
      </c>
      <c r="L47" s="100">
        <v>57</v>
      </c>
      <c r="M47" s="162">
        <f t="shared" si="1"/>
        <v>0.38513513513513514</v>
      </c>
      <c r="N47" s="310">
        <v>1</v>
      </c>
      <c r="O47" s="139" t="s">
        <v>685</v>
      </c>
      <c r="P47" s="139" t="s">
        <v>51</v>
      </c>
      <c r="Q47" s="137"/>
      <c r="R47" s="137"/>
    </row>
    <row r="48" spans="1:18">
      <c r="A48" s="2">
        <v>166</v>
      </c>
      <c r="B48" s="2"/>
      <c r="C48" s="226">
        <v>1</v>
      </c>
      <c r="D48" s="228" t="s">
        <v>1424</v>
      </c>
      <c r="E48" s="365"/>
      <c r="F48" s="366"/>
      <c r="G48" s="367">
        <v>382</v>
      </c>
      <c r="H48" s="368">
        <v>141</v>
      </c>
      <c r="I48" s="369">
        <v>55</v>
      </c>
      <c r="J48" s="370">
        <f t="shared" si="0"/>
        <v>0.14397905759162305</v>
      </c>
      <c r="K48" s="371" t="s">
        <v>1566</v>
      </c>
      <c r="L48" s="372">
        <v>55</v>
      </c>
      <c r="M48" s="373">
        <f t="shared" si="1"/>
        <v>0.14397905759162305</v>
      </c>
      <c r="N48" s="374">
        <v>1</v>
      </c>
      <c r="O48" s="142" t="s">
        <v>33</v>
      </c>
      <c r="P48" s="48"/>
      <c r="Q48" s="137"/>
      <c r="R48" s="137"/>
    </row>
    <row r="49" spans="1:18">
      <c r="A49" s="2">
        <v>129</v>
      </c>
      <c r="B49" s="2"/>
      <c r="C49" s="183">
        <v>1</v>
      </c>
      <c r="D49" s="364" t="s">
        <v>1367</v>
      </c>
      <c r="E49" s="267"/>
      <c r="F49" s="245">
        <v>620</v>
      </c>
      <c r="G49" s="118">
        <v>1576</v>
      </c>
      <c r="H49" s="295">
        <v>142</v>
      </c>
      <c r="I49" s="117">
        <v>55</v>
      </c>
      <c r="J49" s="116">
        <f t="shared" si="0"/>
        <v>3.4898477157360407E-2</v>
      </c>
      <c r="K49" s="151" t="s">
        <v>1582</v>
      </c>
      <c r="L49" s="115">
        <v>160</v>
      </c>
      <c r="M49" s="160">
        <f t="shared" si="1"/>
        <v>0.10152284263959391</v>
      </c>
      <c r="N49" s="318">
        <v>8</v>
      </c>
      <c r="O49" s="139" t="s">
        <v>551</v>
      </c>
      <c r="P49" s="138"/>
      <c r="Q49" s="137"/>
      <c r="R49" s="137"/>
    </row>
    <row r="50" spans="1:18">
      <c r="A50" s="2">
        <v>210</v>
      </c>
      <c r="B50" s="2"/>
      <c r="C50" s="206">
        <v>1</v>
      </c>
      <c r="D50" s="207" t="s">
        <v>1484</v>
      </c>
      <c r="E50" s="268"/>
      <c r="F50" s="251"/>
      <c r="G50" s="199">
        <v>129</v>
      </c>
      <c r="H50" s="296">
        <v>145</v>
      </c>
      <c r="I50" s="205">
        <v>54</v>
      </c>
      <c r="J50" s="201">
        <f t="shared" si="0"/>
        <v>0.41860465116279072</v>
      </c>
      <c r="K50" s="202" t="s">
        <v>1566</v>
      </c>
      <c r="L50" s="203">
        <v>54</v>
      </c>
      <c r="M50" s="204">
        <f t="shared" si="1"/>
        <v>0.41860465116279072</v>
      </c>
      <c r="N50" s="319">
        <v>1</v>
      </c>
      <c r="O50" s="139" t="s">
        <v>83</v>
      </c>
      <c r="P50" s="137"/>
      <c r="Q50" s="137"/>
      <c r="R50" s="137"/>
    </row>
    <row r="51" spans="1:18">
      <c r="A51" s="2">
        <v>119</v>
      </c>
      <c r="B51" s="2"/>
      <c r="C51" s="184">
        <v>1</v>
      </c>
      <c r="D51" s="188" t="s">
        <v>1354</v>
      </c>
      <c r="E51" s="266"/>
      <c r="F51" s="247"/>
      <c r="G51" s="128">
        <v>995</v>
      </c>
      <c r="H51" s="292">
        <v>148</v>
      </c>
      <c r="I51" s="219">
        <v>54</v>
      </c>
      <c r="J51" s="97">
        <f t="shared" si="0"/>
        <v>5.4271356783919596E-2</v>
      </c>
      <c r="K51" s="155" t="s">
        <v>1605</v>
      </c>
      <c r="L51" s="96">
        <v>168</v>
      </c>
      <c r="M51" s="164">
        <f t="shared" si="1"/>
        <v>0.16884422110552763</v>
      </c>
      <c r="N51" s="317">
        <v>5</v>
      </c>
      <c r="O51" s="142" t="s">
        <v>33</v>
      </c>
      <c r="P51" s="137"/>
      <c r="Q51" s="137"/>
      <c r="R51" s="137"/>
    </row>
    <row r="52" spans="1:18">
      <c r="A52" s="2">
        <v>125</v>
      </c>
      <c r="B52" s="2"/>
      <c r="C52" s="183">
        <v>1</v>
      </c>
      <c r="D52" s="178" t="s">
        <v>1362</v>
      </c>
      <c r="E52" s="267"/>
      <c r="F52" s="245">
        <v>42</v>
      </c>
      <c r="G52" s="118">
        <v>8987</v>
      </c>
      <c r="H52" s="288">
        <v>150</v>
      </c>
      <c r="I52" s="179">
        <v>54</v>
      </c>
      <c r="J52" s="116">
        <f t="shared" si="0"/>
        <v>6.0086792032936461E-3</v>
      </c>
      <c r="K52" s="151" t="s">
        <v>1569</v>
      </c>
      <c r="L52" s="115">
        <v>766</v>
      </c>
      <c r="M52" s="160">
        <f t="shared" si="1"/>
        <v>8.5234227217091355E-2</v>
      </c>
      <c r="N52" s="318">
        <v>41</v>
      </c>
      <c r="O52" s="142" t="s">
        <v>33</v>
      </c>
      <c r="P52" s="138"/>
      <c r="Q52" s="137"/>
      <c r="R52" s="137"/>
    </row>
    <row r="53" spans="1:18">
      <c r="A53" s="2">
        <v>214</v>
      </c>
      <c r="B53" s="2"/>
      <c r="C53" s="183">
        <v>1</v>
      </c>
      <c r="D53" s="223" t="s">
        <v>1488</v>
      </c>
      <c r="E53" s="269"/>
      <c r="F53" s="245">
        <v>36</v>
      </c>
      <c r="G53" s="118">
        <v>9659</v>
      </c>
      <c r="H53" s="288">
        <v>152</v>
      </c>
      <c r="I53" s="179">
        <v>54</v>
      </c>
      <c r="J53" s="116">
        <f t="shared" si="0"/>
        <v>5.5906408530903822E-3</v>
      </c>
      <c r="K53" s="151" t="s">
        <v>1587</v>
      </c>
      <c r="L53" s="115">
        <v>945</v>
      </c>
      <c r="M53" s="160">
        <f t="shared" si="1"/>
        <v>9.7836214929081691E-2</v>
      </c>
      <c r="N53" s="318">
        <v>43</v>
      </c>
      <c r="O53" s="145" t="s">
        <v>941</v>
      </c>
      <c r="P53" s="138"/>
      <c r="Q53" s="137"/>
      <c r="R53" s="137"/>
    </row>
    <row r="54" spans="1:18">
      <c r="A54" s="2">
        <v>112</v>
      </c>
      <c r="B54" s="2"/>
      <c r="C54" s="183">
        <v>1</v>
      </c>
      <c r="D54" s="178" t="s">
        <v>1345</v>
      </c>
      <c r="E54" s="267"/>
      <c r="F54" s="245">
        <v>81</v>
      </c>
      <c r="G54" s="118">
        <v>6637</v>
      </c>
      <c r="H54" s="288">
        <v>169</v>
      </c>
      <c r="I54" s="179">
        <v>50</v>
      </c>
      <c r="J54" s="116">
        <f t="shared" si="0"/>
        <v>7.5335241826126262E-3</v>
      </c>
      <c r="K54" s="151" t="s">
        <v>1626</v>
      </c>
      <c r="L54" s="115">
        <v>729</v>
      </c>
      <c r="M54" s="160">
        <f t="shared" si="1"/>
        <v>0.10983878258249209</v>
      </c>
      <c r="N54" s="318">
        <v>31</v>
      </c>
      <c r="O54" s="146" t="s">
        <v>482</v>
      </c>
      <c r="P54" s="138"/>
      <c r="Q54" s="137"/>
      <c r="R54" s="137"/>
    </row>
    <row r="55" spans="1:18">
      <c r="A55" s="2">
        <v>57</v>
      </c>
      <c r="B55" s="2"/>
      <c r="C55" s="184">
        <v>1</v>
      </c>
      <c r="D55" s="188" t="s">
        <v>1245</v>
      </c>
      <c r="E55" s="266"/>
      <c r="F55" s="247"/>
      <c r="G55" s="128">
        <v>909</v>
      </c>
      <c r="H55" s="292">
        <v>172</v>
      </c>
      <c r="I55" s="219">
        <v>49</v>
      </c>
      <c r="J55" s="97">
        <f t="shared" si="0"/>
        <v>5.3905390539053903E-2</v>
      </c>
      <c r="K55" s="155" t="s">
        <v>1606</v>
      </c>
      <c r="L55" s="96">
        <v>252</v>
      </c>
      <c r="M55" s="164">
        <f t="shared" si="1"/>
        <v>0.27722772277227725</v>
      </c>
      <c r="N55" s="317">
        <v>5</v>
      </c>
      <c r="O55" s="139" t="s">
        <v>171</v>
      </c>
      <c r="P55" s="137"/>
      <c r="Q55" s="137"/>
      <c r="R55" s="137"/>
    </row>
    <row r="56" spans="1:18">
      <c r="A56" s="2">
        <v>45</v>
      </c>
      <c r="B56" s="2"/>
      <c r="C56" s="185">
        <v>1</v>
      </c>
      <c r="D56" s="189" t="s">
        <v>1218</v>
      </c>
      <c r="E56" s="270"/>
      <c r="F56" s="246"/>
      <c r="G56" s="124">
        <v>146</v>
      </c>
      <c r="H56" s="297">
        <v>180</v>
      </c>
      <c r="I56" s="208">
        <v>48</v>
      </c>
      <c r="J56" s="101">
        <f t="shared" si="0"/>
        <v>0.32876712328767121</v>
      </c>
      <c r="K56" s="153" t="s">
        <v>1566</v>
      </c>
      <c r="L56" s="100">
        <v>48</v>
      </c>
      <c r="M56" s="162">
        <f t="shared" si="1"/>
        <v>0.32876712328767121</v>
      </c>
      <c r="N56" s="320">
        <v>1</v>
      </c>
      <c r="O56" s="145" t="s">
        <v>102</v>
      </c>
      <c r="P56" s="137"/>
      <c r="Q56" s="137"/>
      <c r="R56" s="137"/>
    </row>
    <row r="57" spans="1:18">
      <c r="A57" s="2">
        <v>180</v>
      </c>
      <c r="B57" s="2"/>
      <c r="C57" s="225">
        <v>1</v>
      </c>
      <c r="D57" s="187" t="s">
        <v>1443</v>
      </c>
      <c r="E57" s="271"/>
      <c r="F57" s="249"/>
      <c r="G57" s="130">
        <v>62</v>
      </c>
      <c r="H57" s="293">
        <v>194</v>
      </c>
      <c r="I57" s="198">
        <v>46</v>
      </c>
      <c r="J57" s="106">
        <f t="shared" si="0"/>
        <v>0.74193548387096775</v>
      </c>
      <c r="K57" s="156" t="s">
        <v>1566</v>
      </c>
      <c r="L57" s="105">
        <v>46</v>
      </c>
      <c r="M57" s="165">
        <f t="shared" si="1"/>
        <v>0.74193548387096775</v>
      </c>
      <c r="N57" s="321">
        <v>1</v>
      </c>
      <c r="O57" s="139" t="s">
        <v>488</v>
      </c>
      <c r="P57" s="138"/>
      <c r="Q57" s="137"/>
      <c r="R57" s="137"/>
    </row>
    <row r="58" spans="1:18">
      <c r="A58" s="2">
        <v>47</v>
      </c>
      <c r="B58" s="2"/>
      <c r="C58" s="183">
        <v>1</v>
      </c>
      <c r="D58" s="178" t="s">
        <v>1224</v>
      </c>
      <c r="E58" s="267"/>
      <c r="F58" s="245">
        <v>115</v>
      </c>
      <c r="G58" s="118">
        <v>4918</v>
      </c>
      <c r="H58" s="288">
        <v>215</v>
      </c>
      <c r="I58" s="179">
        <v>44</v>
      </c>
      <c r="J58" s="116">
        <f t="shared" si="0"/>
        <v>8.9467263115087427E-3</v>
      </c>
      <c r="K58" s="151" t="s">
        <v>1570</v>
      </c>
      <c r="L58" s="115">
        <v>388</v>
      </c>
      <c r="M58" s="160">
        <f t="shared" si="1"/>
        <v>7.8893859292395285E-2</v>
      </c>
      <c r="N58" s="318">
        <v>35</v>
      </c>
      <c r="O58" s="139" t="s">
        <v>113</v>
      </c>
      <c r="P58" s="138"/>
      <c r="Q58" s="137"/>
      <c r="R58" s="137"/>
    </row>
    <row r="59" spans="1:18">
      <c r="A59" s="2">
        <v>88</v>
      </c>
      <c r="B59" s="2"/>
      <c r="C59" s="186">
        <v>1</v>
      </c>
      <c r="D59" s="190" t="s">
        <v>1302</v>
      </c>
      <c r="E59" s="272"/>
      <c r="F59" s="248"/>
      <c r="G59" s="126">
        <v>147</v>
      </c>
      <c r="H59" s="298">
        <v>224</v>
      </c>
      <c r="I59" s="209">
        <v>42</v>
      </c>
      <c r="J59" s="111">
        <f t="shared" si="0"/>
        <v>0.2857142857142857</v>
      </c>
      <c r="K59" s="154" t="s">
        <v>1566</v>
      </c>
      <c r="L59" s="110">
        <v>42</v>
      </c>
      <c r="M59" s="163">
        <f t="shared" si="1"/>
        <v>0.2857142857142857</v>
      </c>
      <c r="N59" s="322">
        <v>1</v>
      </c>
      <c r="O59" s="142" t="s">
        <v>33</v>
      </c>
      <c r="P59" s="137"/>
      <c r="Q59" s="137"/>
      <c r="R59" s="137"/>
    </row>
    <row r="60" spans="1:18">
      <c r="A60" s="2">
        <v>227</v>
      </c>
      <c r="B60" s="2"/>
      <c r="C60" s="183">
        <v>1</v>
      </c>
      <c r="D60" s="178" t="s">
        <v>1507</v>
      </c>
      <c r="E60" s="267"/>
      <c r="F60" s="245">
        <v>57</v>
      </c>
      <c r="G60" s="118">
        <v>7947</v>
      </c>
      <c r="H60" s="288">
        <v>227</v>
      </c>
      <c r="I60" s="179">
        <v>42</v>
      </c>
      <c r="J60" s="116">
        <f t="shared" si="0"/>
        <v>5.285013212533031E-3</v>
      </c>
      <c r="K60" s="151" t="s">
        <v>1605</v>
      </c>
      <c r="L60" s="115">
        <v>733</v>
      </c>
      <c r="M60" s="160">
        <f t="shared" si="1"/>
        <v>9.2236063923493136E-2</v>
      </c>
      <c r="N60" s="318">
        <v>33</v>
      </c>
      <c r="O60" s="145" t="s">
        <v>1025</v>
      </c>
      <c r="P60" s="138"/>
      <c r="Q60" s="137"/>
      <c r="R60" s="137"/>
    </row>
    <row r="61" spans="1:18">
      <c r="A61" s="2">
        <v>5</v>
      </c>
      <c r="B61" s="2"/>
      <c r="C61" s="225">
        <v>3</v>
      </c>
      <c r="D61" s="187" t="s">
        <v>1521</v>
      </c>
      <c r="E61" s="273"/>
      <c r="F61" s="249"/>
      <c r="G61" s="130">
        <v>52</v>
      </c>
      <c r="H61" s="273">
        <v>231</v>
      </c>
      <c r="I61" s="129">
        <v>41</v>
      </c>
      <c r="J61" s="106">
        <f t="shared" si="0"/>
        <v>0.78846153846153844</v>
      </c>
      <c r="K61" s="156" t="s">
        <v>1566</v>
      </c>
      <c r="L61" s="105">
        <v>41</v>
      </c>
      <c r="M61" s="165">
        <f t="shared" si="1"/>
        <v>0.78846153846153844</v>
      </c>
      <c r="N61" s="321">
        <v>1</v>
      </c>
      <c r="O61" s="142" t="s">
        <v>33</v>
      </c>
      <c r="P61" s="143" t="s">
        <v>33</v>
      </c>
      <c r="Q61" s="143" t="s">
        <v>33</v>
      </c>
      <c r="R61" s="137"/>
    </row>
    <row r="62" spans="1:18">
      <c r="A62" s="2">
        <v>215</v>
      </c>
      <c r="B62" s="2"/>
      <c r="C62" s="185">
        <v>1</v>
      </c>
      <c r="D62" s="189" t="s">
        <v>1489</v>
      </c>
      <c r="E62" s="270"/>
      <c r="F62" s="246"/>
      <c r="G62" s="124">
        <v>102</v>
      </c>
      <c r="H62" s="297">
        <v>241</v>
      </c>
      <c r="I62" s="208">
        <v>40</v>
      </c>
      <c r="J62" s="101">
        <f t="shared" si="0"/>
        <v>0.39215686274509803</v>
      </c>
      <c r="K62" s="153" t="s">
        <v>1566</v>
      </c>
      <c r="L62" s="100">
        <v>40</v>
      </c>
      <c r="M62" s="162">
        <f t="shared" si="1"/>
        <v>0.39215686274509803</v>
      </c>
      <c r="N62" s="320">
        <v>1</v>
      </c>
      <c r="O62" s="142" t="s">
        <v>33</v>
      </c>
      <c r="P62" s="137"/>
      <c r="Q62" s="137"/>
      <c r="R62" s="137"/>
    </row>
    <row r="63" spans="1:18">
      <c r="A63" s="2">
        <v>239</v>
      </c>
      <c r="B63" s="2"/>
      <c r="C63" s="184">
        <v>1</v>
      </c>
      <c r="D63" s="188" t="s">
        <v>1524</v>
      </c>
      <c r="E63" s="274"/>
      <c r="F63" s="247"/>
      <c r="G63" s="128">
        <v>447</v>
      </c>
      <c r="H63" s="292">
        <v>248</v>
      </c>
      <c r="I63" s="219">
        <v>39</v>
      </c>
      <c r="J63" s="97">
        <f t="shared" si="0"/>
        <v>8.7248322147651006E-2</v>
      </c>
      <c r="K63" s="155" t="s">
        <v>1662</v>
      </c>
      <c r="L63" s="96">
        <v>83</v>
      </c>
      <c r="M63" s="164">
        <f t="shared" si="1"/>
        <v>0.18568232662192394</v>
      </c>
      <c r="N63" s="317">
        <v>4</v>
      </c>
      <c r="O63" s="139" t="s">
        <v>1102</v>
      </c>
      <c r="P63" s="138"/>
      <c r="Q63" s="137"/>
      <c r="R63" s="137"/>
    </row>
    <row r="64" spans="1:18">
      <c r="A64" s="2">
        <v>196</v>
      </c>
      <c r="B64" s="2"/>
      <c r="C64" s="183">
        <v>1</v>
      </c>
      <c r="D64" s="178" t="s">
        <v>1463</v>
      </c>
      <c r="E64" s="267"/>
      <c r="F64" s="245">
        <v>184</v>
      </c>
      <c r="G64" s="118">
        <v>3660</v>
      </c>
      <c r="H64" s="288">
        <v>251</v>
      </c>
      <c r="I64" s="179">
        <v>39</v>
      </c>
      <c r="J64" s="116">
        <f t="shared" si="0"/>
        <v>1.0655737704918032E-2</v>
      </c>
      <c r="K64" s="151" t="s">
        <v>1581</v>
      </c>
      <c r="L64" s="115">
        <v>314</v>
      </c>
      <c r="M64" s="160">
        <f t="shared" si="1"/>
        <v>8.5792349726775963E-2</v>
      </c>
      <c r="N64" s="318">
        <v>24</v>
      </c>
      <c r="O64" s="139" t="s">
        <v>838</v>
      </c>
      <c r="P64" s="138"/>
      <c r="Q64" s="137"/>
      <c r="R64" s="137"/>
    </row>
    <row r="65" spans="1:18">
      <c r="A65" s="2">
        <v>33</v>
      </c>
      <c r="B65" s="2"/>
      <c r="C65" s="183">
        <v>2</v>
      </c>
      <c r="D65" s="178" t="s">
        <v>1540</v>
      </c>
      <c r="E65" s="267"/>
      <c r="F65" s="245">
        <v>582</v>
      </c>
      <c r="G65" s="118">
        <v>1643</v>
      </c>
      <c r="H65" s="295">
        <v>259</v>
      </c>
      <c r="I65" s="117">
        <v>38</v>
      </c>
      <c r="J65" s="116">
        <f t="shared" si="0"/>
        <v>2.3128423615337797E-2</v>
      </c>
      <c r="K65" s="151" t="s">
        <v>1583</v>
      </c>
      <c r="L65" s="115">
        <v>183</v>
      </c>
      <c r="M65" s="160">
        <f t="shared" si="1"/>
        <v>0.11138161898965307</v>
      </c>
      <c r="N65" s="318">
        <v>13</v>
      </c>
      <c r="O65" s="142" t="s">
        <v>33</v>
      </c>
      <c r="P65" s="143" t="s">
        <v>33</v>
      </c>
      <c r="Q65" s="137"/>
      <c r="R65" s="137"/>
    </row>
    <row r="66" spans="1:18">
      <c r="A66" s="2">
        <v>206</v>
      </c>
      <c r="B66" s="2"/>
      <c r="C66" s="183">
        <v>1</v>
      </c>
      <c r="D66" s="178" t="s">
        <v>1477</v>
      </c>
      <c r="E66" s="267"/>
      <c r="F66" s="245">
        <v>90</v>
      </c>
      <c r="G66" s="118">
        <v>5973</v>
      </c>
      <c r="H66" s="288">
        <v>282</v>
      </c>
      <c r="I66" s="179">
        <v>37</v>
      </c>
      <c r="J66" s="116">
        <f t="shared" si="0"/>
        <v>6.1945421061443164E-3</v>
      </c>
      <c r="K66" s="151" t="s">
        <v>1569</v>
      </c>
      <c r="L66" s="115">
        <v>407</v>
      </c>
      <c r="M66" s="160">
        <f t="shared" si="1"/>
        <v>6.8139963167587483E-2</v>
      </c>
      <c r="N66" s="318">
        <v>53</v>
      </c>
      <c r="O66" s="139" t="s">
        <v>83</v>
      </c>
      <c r="P66" s="138"/>
      <c r="Q66" s="137"/>
      <c r="R66" s="137"/>
    </row>
    <row r="67" spans="1:18">
      <c r="A67" s="2">
        <v>28</v>
      </c>
      <c r="B67" s="2"/>
      <c r="C67" s="186">
        <v>2</v>
      </c>
      <c r="D67" s="190" t="s">
        <v>1500</v>
      </c>
      <c r="E67" s="275"/>
      <c r="F67" s="248"/>
      <c r="G67" s="126">
        <v>141</v>
      </c>
      <c r="H67" s="277">
        <v>283</v>
      </c>
      <c r="I67" s="125">
        <v>36</v>
      </c>
      <c r="J67" s="111">
        <f t="shared" si="0"/>
        <v>0.25531914893617019</v>
      </c>
      <c r="K67" s="154" t="s">
        <v>1566</v>
      </c>
      <c r="L67" s="110">
        <v>36</v>
      </c>
      <c r="M67" s="163">
        <f t="shared" si="1"/>
        <v>0.25531914893617019</v>
      </c>
      <c r="N67" s="322">
        <v>1</v>
      </c>
      <c r="O67" s="142" t="s">
        <v>33</v>
      </c>
      <c r="P67" s="143" t="s">
        <v>33</v>
      </c>
      <c r="Q67" s="137"/>
      <c r="R67" s="137"/>
    </row>
    <row r="68" spans="1:18">
      <c r="A68" s="2">
        <v>38</v>
      </c>
      <c r="B68" s="2"/>
      <c r="C68" s="60">
        <v>1</v>
      </c>
      <c r="D68" s="61" t="s">
        <v>1200</v>
      </c>
      <c r="E68" s="276"/>
      <c r="F68" s="250">
        <v>30</v>
      </c>
      <c r="G68" s="132">
        <v>10335</v>
      </c>
      <c r="H68" s="299">
        <v>291</v>
      </c>
      <c r="I68" s="67">
        <v>36</v>
      </c>
      <c r="J68" s="87">
        <f t="shared" si="0"/>
        <v>3.4833091436865023E-3</v>
      </c>
      <c r="K68" s="157" t="s">
        <v>1570</v>
      </c>
      <c r="L68" s="86">
        <v>808</v>
      </c>
      <c r="M68" s="166">
        <f t="shared" si="1"/>
        <v>7.8180938558297053E-2</v>
      </c>
      <c r="N68" s="323">
        <v>74</v>
      </c>
      <c r="O68" s="139" t="s">
        <v>51</v>
      </c>
      <c r="P68" s="138"/>
      <c r="Q68" s="137"/>
      <c r="R68" s="137"/>
    </row>
    <row r="69" spans="1:18">
      <c r="A69" s="2">
        <v>132</v>
      </c>
      <c r="B69" s="2"/>
      <c r="C69" s="225">
        <v>1</v>
      </c>
      <c r="D69" s="187" t="s">
        <v>1371</v>
      </c>
      <c r="E69" s="271"/>
      <c r="F69" s="249"/>
      <c r="G69" s="130">
        <v>49</v>
      </c>
      <c r="H69" s="293">
        <v>293</v>
      </c>
      <c r="I69" s="198">
        <v>35</v>
      </c>
      <c r="J69" s="106">
        <f t="shared" si="0"/>
        <v>0.7142857142857143</v>
      </c>
      <c r="K69" s="156" t="s">
        <v>1632</v>
      </c>
      <c r="L69" s="105">
        <v>35</v>
      </c>
      <c r="M69" s="165">
        <f t="shared" si="1"/>
        <v>0.7142857142857143</v>
      </c>
      <c r="N69" s="321">
        <v>1</v>
      </c>
      <c r="O69" s="139" t="s">
        <v>51</v>
      </c>
      <c r="P69" s="138"/>
      <c r="Q69" s="137"/>
      <c r="R69" s="137"/>
    </row>
    <row r="70" spans="1:18">
      <c r="A70" s="2">
        <v>3</v>
      </c>
      <c r="B70" s="2"/>
      <c r="C70" s="186">
        <v>4</v>
      </c>
      <c r="D70" s="190" t="s">
        <v>1535</v>
      </c>
      <c r="E70" s="277"/>
      <c r="F70" s="248"/>
      <c r="G70" s="126">
        <v>130</v>
      </c>
      <c r="H70" s="277">
        <v>297</v>
      </c>
      <c r="I70" s="125">
        <v>35</v>
      </c>
      <c r="J70" s="111">
        <f t="shared" si="0"/>
        <v>0.26923076923076922</v>
      </c>
      <c r="K70" s="154" t="s">
        <v>1566</v>
      </c>
      <c r="L70" s="110">
        <v>35</v>
      </c>
      <c r="M70" s="163">
        <f t="shared" si="1"/>
        <v>0.26923076923076922</v>
      </c>
      <c r="N70" s="322">
        <v>1</v>
      </c>
      <c r="O70" s="139" t="s">
        <v>195</v>
      </c>
      <c r="P70" s="141" t="s">
        <v>83</v>
      </c>
      <c r="Q70" s="141" t="s">
        <v>1142</v>
      </c>
      <c r="R70" s="141" t="s">
        <v>195</v>
      </c>
    </row>
    <row r="71" spans="1:18">
      <c r="A71" s="2">
        <v>42</v>
      </c>
      <c r="B71" s="2"/>
      <c r="C71" s="206">
        <v>1</v>
      </c>
      <c r="D71" s="207" t="s">
        <v>1209</v>
      </c>
      <c r="E71" s="278"/>
      <c r="F71" s="251"/>
      <c r="G71" s="199">
        <v>65</v>
      </c>
      <c r="H71" s="296">
        <v>306</v>
      </c>
      <c r="I71" s="205">
        <v>34</v>
      </c>
      <c r="J71" s="201">
        <f t="shared" si="0"/>
        <v>0.52307692307692311</v>
      </c>
      <c r="K71" s="202" t="s">
        <v>1566</v>
      </c>
      <c r="L71" s="203">
        <v>34</v>
      </c>
      <c r="M71" s="204">
        <f t="shared" si="1"/>
        <v>0.52307692307692311</v>
      </c>
      <c r="N71" s="319">
        <v>1</v>
      </c>
      <c r="O71" s="139" t="s">
        <v>72</v>
      </c>
      <c r="P71" s="138"/>
      <c r="Q71" s="137"/>
      <c r="R71" s="137"/>
    </row>
    <row r="72" spans="1:18">
      <c r="A72" s="2">
        <v>32</v>
      </c>
      <c r="B72" s="2"/>
      <c r="C72" s="206">
        <v>2</v>
      </c>
      <c r="D72" s="207" t="s">
        <v>1539</v>
      </c>
      <c r="E72" s="278"/>
      <c r="F72" s="251"/>
      <c r="G72" s="199">
        <v>59</v>
      </c>
      <c r="H72" s="300">
        <v>310</v>
      </c>
      <c r="I72" s="200">
        <v>34</v>
      </c>
      <c r="J72" s="201">
        <f t="shared" si="0"/>
        <v>0.57627118644067798</v>
      </c>
      <c r="K72" s="202" t="s">
        <v>1566</v>
      </c>
      <c r="L72" s="203">
        <v>34</v>
      </c>
      <c r="M72" s="204">
        <f t="shared" si="1"/>
        <v>0.57627118644067798</v>
      </c>
      <c r="N72" s="319">
        <v>1</v>
      </c>
      <c r="O72" s="145" t="s">
        <v>1155</v>
      </c>
      <c r="P72" s="107" t="s">
        <v>1155</v>
      </c>
      <c r="Q72" s="138"/>
      <c r="R72" s="138"/>
    </row>
    <row r="73" spans="1:18">
      <c r="A73" s="2">
        <v>14</v>
      </c>
      <c r="B73" s="2"/>
      <c r="C73" s="184">
        <v>2</v>
      </c>
      <c r="D73" s="188" t="s">
        <v>1391</v>
      </c>
      <c r="E73" s="274"/>
      <c r="F73" s="247"/>
      <c r="G73" s="128">
        <v>596</v>
      </c>
      <c r="H73" s="291">
        <v>332</v>
      </c>
      <c r="I73" s="127">
        <v>33</v>
      </c>
      <c r="J73" s="97">
        <f t="shared" si="0"/>
        <v>5.5369127516778527E-2</v>
      </c>
      <c r="K73" s="155" t="s">
        <v>1582</v>
      </c>
      <c r="L73" s="96">
        <v>118</v>
      </c>
      <c r="M73" s="164">
        <f t="shared" si="1"/>
        <v>0.19798657718120805</v>
      </c>
      <c r="N73" s="317">
        <v>5</v>
      </c>
      <c r="O73" s="139" t="s">
        <v>614</v>
      </c>
      <c r="P73" s="141" t="s">
        <v>195</v>
      </c>
      <c r="Q73" s="137"/>
      <c r="R73" s="137"/>
    </row>
    <row r="74" spans="1:18">
      <c r="A74" s="2">
        <v>236</v>
      </c>
      <c r="B74" s="2"/>
      <c r="C74" s="227">
        <v>1</v>
      </c>
      <c r="D74" s="229" t="s">
        <v>1517</v>
      </c>
      <c r="E74" s="279"/>
      <c r="F74" s="252"/>
      <c r="G74" s="192">
        <v>33</v>
      </c>
      <c r="H74" s="301">
        <v>358</v>
      </c>
      <c r="I74" s="193">
        <v>31</v>
      </c>
      <c r="J74" s="194">
        <f t="shared" si="0"/>
        <v>0.93939393939393945</v>
      </c>
      <c r="K74" s="195" t="s">
        <v>1566</v>
      </c>
      <c r="L74" s="196">
        <v>31</v>
      </c>
      <c r="M74" s="197">
        <f t="shared" si="1"/>
        <v>0.93939393939393945</v>
      </c>
      <c r="N74" s="324">
        <v>1</v>
      </c>
      <c r="O74" s="139" t="s">
        <v>1062</v>
      </c>
      <c r="P74" s="138"/>
      <c r="Q74" s="137"/>
      <c r="R74" s="137"/>
    </row>
    <row r="75" spans="1:18">
      <c r="A75" s="2">
        <v>140</v>
      </c>
      <c r="B75" s="2"/>
      <c r="C75" s="184">
        <v>1</v>
      </c>
      <c r="D75" s="188" t="s">
        <v>1384</v>
      </c>
      <c r="E75" s="266"/>
      <c r="F75" s="247"/>
      <c r="G75" s="128">
        <v>597</v>
      </c>
      <c r="H75" s="292">
        <v>368</v>
      </c>
      <c r="I75" s="219">
        <v>31</v>
      </c>
      <c r="J75" s="97">
        <f t="shared" si="0"/>
        <v>5.1926298157453935E-2</v>
      </c>
      <c r="K75" s="155" t="s">
        <v>1616</v>
      </c>
      <c r="L75" s="96">
        <v>65</v>
      </c>
      <c r="M75" s="164">
        <f t="shared" si="1"/>
        <v>0.10887772194304858</v>
      </c>
      <c r="N75" s="317">
        <v>6</v>
      </c>
      <c r="O75" s="139" t="s">
        <v>598</v>
      </c>
      <c r="P75" s="137"/>
      <c r="Q75" s="137"/>
      <c r="R75" s="137"/>
    </row>
    <row r="76" spans="1:18">
      <c r="A76" s="2">
        <v>138</v>
      </c>
      <c r="B76" s="2"/>
      <c r="C76" s="183">
        <v>1</v>
      </c>
      <c r="D76" s="178" t="s">
        <v>1381</v>
      </c>
      <c r="E76" s="269"/>
      <c r="F76" s="245">
        <v>841</v>
      </c>
      <c r="G76" s="118">
        <v>1237</v>
      </c>
      <c r="H76" s="288">
        <v>369</v>
      </c>
      <c r="I76" s="179">
        <v>31</v>
      </c>
      <c r="J76" s="116">
        <f t="shared" si="0"/>
        <v>2.5060630557801132E-2</v>
      </c>
      <c r="K76" s="151" t="s">
        <v>1570</v>
      </c>
      <c r="L76" s="115">
        <v>133</v>
      </c>
      <c r="M76" s="160">
        <f t="shared" si="1"/>
        <v>0.10751818916734034</v>
      </c>
      <c r="N76" s="318">
        <v>11</v>
      </c>
      <c r="O76" s="142" t="s">
        <v>33</v>
      </c>
      <c r="P76" s="137"/>
      <c r="Q76" s="137"/>
      <c r="R76" s="137"/>
    </row>
    <row r="77" spans="1:18">
      <c r="A77" s="2">
        <v>135</v>
      </c>
      <c r="B77" s="2"/>
      <c r="C77" s="53">
        <v>1</v>
      </c>
      <c r="D77" s="61" t="s">
        <v>1377</v>
      </c>
      <c r="E77" s="276"/>
      <c r="F77" s="250">
        <v>31</v>
      </c>
      <c r="G77" s="132">
        <v>10211</v>
      </c>
      <c r="H77" s="299">
        <v>401</v>
      </c>
      <c r="I77" s="67">
        <v>30</v>
      </c>
      <c r="J77" s="87">
        <f t="shared" si="0"/>
        <v>2.9380080305552833E-3</v>
      </c>
      <c r="K77" s="157" t="s">
        <v>1582</v>
      </c>
      <c r="L77" s="86">
        <v>706</v>
      </c>
      <c r="M77" s="166">
        <f t="shared" si="1"/>
        <v>6.9141122319067674E-2</v>
      </c>
      <c r="N77" s="323">
        <v>72</v>
      </c>
      <c r="O77" s="149" t="s">
        <v>574</v>
      </c>
      <c r="P77" s="138"/>
      <c r="Q77" s="137"/>
      <c r="R77" s="137"/>
    </row>
    <row r="78" spans="1:18">
      <c r="A78" s="2">
        <v>142</v>
      </c>
      <c r="B78" s="2"/>
      <c r="C78" s="183">
        <v>1</v>
      </c>
      <c r="D78" s="178" t="s">
        <v>1387</v>
      </c>
      <c r="E78" s="269"/>
      <c r="F78" s="245">
        <v>745</v>
      </c>
      <c r="G78" s="118">
        <v>1366</v>
      </c>
      <c r="H78" s="288">
        <v>415</v>
      </c>
      <c r="I78" s="179">
        <v>29</v>
      </c>
      <c r="J78" s="116">
        <f t="shared" ref="J78:J141" si="2">I78/G78</f>
        <v>2.12298682284041E-2</v>
      </c>
      <c r="K78" s="151" t="s">
        <v>1634</v>
      </c>
      <c r="L78" s="115">
        <v>267</v>
      </c>
      <c r="M78" s="160">
        <f t="shared" ref="M78:M141" si="3" xml:space="preserve"> L78/G78</f>
        <v>0.19546120058565153</v>
      </c>
      <c r="N78" s="318">
        <v>12</v>
      </c>
      <c r="O78" s="145" t="s">
        <v>605</v>
      </c>
      <c r="P78" s="137"/>
      <c r="Q78" s="137"/>
      <c r="R78" s="137"/>
    </row>
    <row r="79" spans="1:18">
      <c r="A79" s="2">
        <v>218</v>
      </c>
      <c r="B79" s="2"/>
      <c r="C79" s="210">
        <v>1</v>
      </c>
      <c r="D79" s="211" t="s">
        <v>1494</v>
      </c>
      <c r="E79" s="260"/>
      <c r="F79" s="243"/>
      <c r="G79" s="212">
        <v>244</v>
      </c>
      <c r="H79" s="289">
        <v>419</v>
      </c>
      <c r="I79" s="213">
        <v>29</v>
      </c>
      <c r="J79" s="214">
        <f t="shared" si="2"/>
        <v>0.11885245901639344</v>
      </c>
      <c r="K79" s="215" t="s">
        <v>1654</v>
      </c>
      <c r="L79" s="216">
        <v>38</v>
      </c>
      <c r="M79" s="217">
        <f t="shared" si="3"/>
        <v>0.15573770491803279</v>
      </c>
      <c r="N79" s="309">
        <v>2</v>
      </c>
      <c r="O79" s="145" t="s">
        <v>89</v>
      </c>
      <c r="P79" s="137"/>
      <c r="Q79" s="137"/>
      <c r="R79" s="137"/>
    </row>
    <row r="80" spans="1:18">
      <c r="A80" s="2">
        <v>105</v>
      </c>
      <c r="B80" s="2"/>
      <c r="C80" s="206">
        <v>1</v>
      </c>
      <c r="D80" s="207" t="s">
        <v>1328</v>
      </c>
      <c r="E80" s="278"/>
      <c r="F80" s="251"/>
      <c r="G80" s="199">
        <v>52</v>
      </c>
      <c r="H80" s="296">
        <v>426</v>
      </c>
      <c r="I80" s="205">
        <v>28</v>
      </c>
      <c r="J80" s="201">
        <f t="shared" si="2"/>
        <v>0.53846153846153844</v>
      </c>
      <c r="K80" s="202" t="s">
        <v>1566</v>
      </c>
      <c r="L80" s="203">
        <v>28</v>
      </c>
      <c r="M80" s="204">
        <f t="shared" si="3"/>
        <v>0.53846153846153844</v>
      </c>
      <c r="N80" s="319">
        <v>1</v>
      </c>
      <c r="O80" s="139" t="s">
        <v>411</v>
      </c>
      <c r="P80" s="138"/>
      <c r="Q80" s="137"/>
      <c r="R80" s="137"/>
    </row>
    <row r="81" spans="1:18">
      <c r="A81" s="2">
        <v>191</v>
      </c>
      <c r="B81" s="2"/>
      <c r="C81" s="183">
        <v>1</v>
      </c>
      <c r="D81" s="178" t="s">
        <v>1457</v>
      </c>
      <c r="E81" s="269"/>
      <c r="F81" s="245">
        <v>422</v>
      </c>
      <c r="G81" s="118">
        <v>2078</v>
      </c>
      <c r="H81" s="288">
        <v>440</v>
      </c>
      <c r="I81" s="179">
        <v>28</v>
      </c>
      <c r="J81" s="116">
        <f t="shared" si="2"/>
        <v>1.3474494706448507E-2</v>
      </c>
      <c r="K81" s="151" t="s">
        <v>1570</v>
      </c>
      <c r="L81" s="115">
        <v>211</v>
      </c>
      <c r="M81" s="160">
        <f t="shared" si="3"/>
        <v>0.10153994225216555</v>
      </c>
      <c r="N81" s="318">
        <v>22</v>
      </c>
      <c r="O81" s="146" t="s">
        <v>811</v>
      </c>
      <c r="P81" s="137"/>
      <c r="Q81" s="137"/>
      <c r="R81" s="137"/>
    </row>
    <row r="82" spans="1:18">
      <c r="A82" s="2">
        <v>15</v>
      </c>
      <c r="B82" s="2"/>
      <c r="C82" s="185">
        <v>2</v>
      </c>
      <c r="D82" s="189" t="s">
        <v>1411</v>
      </c>
      <c r="E82" s="280"/>
      <c r="F82" s="246"/>
      <c r="G82" s="124">
        <v>75</v>
      </c>
      <c r="H82" s="290">
        <v>455</v>
      </c>
      <c r="I82" s="123">
        <v>27</v>
      </c>
      <c r="J82" s="101">
        <f t="shared" si="2"/>
        <v>0.36</v>
      </c>
      <c r="K82" s="153" t="s">
        <v>1566</v>
      </c>
      <c r="L82" s="100">
        <v>27</v>
      </c>
      <c r="M82" s="162">
        <f t="shared" si="3"/>
        <v>0.36</v>
      </c>
      <c r="N82" s="320">
        <v>1</v>
      </c>
      <c r="O82" s="139" t="s">
        <v>674</v>
      </c>
      <c r="P82" s="141" t="s">
        <v>679</v>
      </c>
      <c r="Q82" s="137"/>
      <c r="R82" s="137"/>
    </row>
    <row r="83" spans="1:18">
      <c r="A83" s="2">
        <v>30</v>
      </c>
      <c r="B83" s="2"/>
      <c r="C83" s="206">
        <v>2</v>
      </c>
      <c r="D83" s="207" t="s">
        <v>1519</v>
      </c>
      <c r="E83" s="278"/>
      <c r="F83" s="251"/>
      <c r="G83" s="199">
        <v>56</v>
      </c>
      <c r="H83" s="300">
        <v>458</v>
      </c>
      <c r="I83" s="200">
        <v>27</v>
      </c>
      <c r="J83" s="201">
        <f t="shared" si="2"/>
        <v>0.48214285714285715</v>
      </c>
      <c r="K83" s="202" t="s">
        <v>1566</v>
      </c>
      <c r="L83" s="203">
        <v>27</v>
      </c>
      <c r="M83" s="204">
        <f t="shared" si="3"/>
        <v>0.48214285714285715</v>
      </c>
      <c r="N83" s="319">
        <v>1</v>
      </c>
      <c r="O83" s="142" t="s">
        <v>33</v>
      </c>
      <c r="P83" s="141" t="s">
        <v>1071</v>
      </c>
      <c r="Q83" s="137"/>
      <c r="R83" s="137"/>
    </row>
    <row r="84" spans="1:18">
      <c r="A84" s="2">
        <v>229</v>
      </c>
      <c r="B84" s="2"/>
      <c r="C84" s="184">
        <v>1</v>
      </c>
      <c r="D84" s="188" t="s">
        <v>1509</v>
      </c>
      <c r="E84" s="274"/>
      <c r="F84" s="247"/>
      <c r="G84" s="128">
        <v>588</v>
      </c>
      <c r="H84" s="292">
        <v>463</v>
      </c>
      <c r="I84" s="219">
        <v>27</v>
      </c>
      <c r="J84" s="97">
        <f t="shared" si="2"/>
        <v>4.5918367346938778E-2</v>
      </c>
      <c r="K84" s="155" t="s">
        <v>1605</v>
      </c>
      <c r="L84" s="96">
        <v>109</v>
      </c>
      <c r="M84" s="164">
        <f t="shared" si="3"/>
        <v>0.18537414965986396</v>
      </c>
      <c r="N84" s="317">
        <v>9</v>
      </c>
      <c r="O84" s="142" t="s">
        <v>33</v>
      </c>
      <c r="P84" s="138"/>
      <c r="Q84" s="137"/>
      <c r="R84" s="137"/>
    </row>
    <row r="85" spans="1:18">
      <c r="A85" s="2">
        <v>247</v>
      </c>
      <c r="B85" s="2"/>
      <c r="C85" s="210">
        <v>1</v>
      </c>
      <c r="D85" s="211" t="s">
        <v>1532</v>
      </c>
      <c r="E85" s="281"/>
      <c r="F85" s="243"/>
      <c r="G85" s="212">
        <v>149</v>
      </c>
      <c r="H85" s="289">
        <v>481</v>
      </c>
      <c r="I85" s="213">
        <v>26</v>
      </c>
      <c r="J85" s="214">
        <f t="shared" si="2"/>
        <v>0.17449664429530201</v>
      </c>
      <c r="K85" s="215" t="s">
        <v>1610</v>
      </c>
      <c r="L85" s="216">
        <v>88</v>
      </c>
      <c r="M85" s="217">
        <f t="shared" si="3"/>
        <v>0.59060402684563762</v>
      </c>
      <c r="N85" s="309">
        <v>2</v>
      </c>
      <c r="O85" s="142" t="s">
        <v>33</v>
      </c>
      <c r="P85" s="138"/>
      <c r="Q85" s="137"/>
      <c r="R85" s="137"/>
    </row>
    <row r="86" spans="1:18">
      <c r="A86" s="2">
        <v>85</v>
      </c>
      <c r="B86" s="2"/>
      <c r="C86" s="225">
        <v>1</v>
      </c>
      <c r="D86" s="187" t="s">
        <v>1296</v>
      </c>
      <c r="E86" s="271"/>
      <c r="F86" s="249"/>
      <c r="G86" s="130">
        <v>33</v>
      </c>
      <c r="H86" s="293">
        <v>489</v>
      </c>
      <c r="I86" s="198">
        <v>26</v>
      </c>
      <c r="J86" s="106">
        <f t="shared" si="2"/>
        <v>0.78787878787878785</v>
      </c>
      <c r="K86" s="156" t="s">
        <v>1566</v>
      </c>
      <c r="L86" s="105">
        <v>26</v>
      </c>
      <c r="M86" s="165">
        <f t="shared" si="3"/>
        <v>0.78787878787878785</v>
      </c>
      <c r="N86" s="321">
        <v>1</v>
      </c>
      <c r="O86" s="142" t="s">
        <v>33</v>
      </c>
      <c r="P86" s="138"/>
      <c r="Q86" s="137"/>
      <c r="R86" s="137"/>
    </row>
    <row r="87" spans="1:18">
      <c r="A87" s="2">
        <v>83</v>
      </c>
      <c r="B87" s="2"/>
      <c r="C87" s="206">
        <v>1</v>
      </c>
      <c r="D87" s="207" t="s">
        <v>1289</v>
      </c>
      <c r="E87" s="278"/>
      <c r="F87" s="251"/>
      <c r="G87" s="199">
        <v>45</v>
      </c>
      <c r="H87" s="296">
        <v>510</v>
      </c>
      <c r="I87" s="205">
        <v>25</v>
      </c>
      <c r="J87" s="201">
        <f t="shared" si="2"/>
        <v>0.55555555555555558</v>
      </c>
      <c r="K87" s="202" t="s">
        <v>1566</v>
      </c>
      <c r="L87" s="203">
        <v>25</v>
      </c>
      <c r="M87" s="204">
        <f t="shared" si="3"/>
        <v>0.55555555555555558</v>
      </c>
      <c r="N87" s="319">
        <v>1</v>
      </c>
      <c r="O87" s="145" t="s">
        <v>284</v>
      </c>
      <c r="P87" s="138"/>
      <c r="Q87" s="137"/>
      <c r="R87" s="137"/>
    </row>
    <row r="88" spans="1:18">
      <c r="A88" s="2">
        <v>44</v>
      </c>
      <c r="B88" s="2"/>
      <c r="C88" s="225">
        <v>1</v>
      </c>
      <c r="D88" s="187" t="s">
        <v>1216</v>
      </c>
      <c r="E88" s="271"/>
      <c r="F88" s="249"/>
      <c r="G88" s="130">
        <v>38</v>
      </c>
      <c r="H88" s="293">
        <v>512</v>
      </c>
      <c r="I88" s="198">
        <v>25</v>
      </c>
      <c r="J88" s="106">
        <f t="shared" si="2"/>
        <v>0.65789473684210531</v>
      </c>
      <c r="K88" s="156" t="s">
        <v>1566</v>
      </c>
      <c r="L88" s="105">
        <v>25</v>
      </c>
      <c r="M88" s="165">
        <f t="shared" si="3"/>
        <v>0.65789473684210531</v>
      </c>
      <c r="N88" s="321">
        <v>1</v>
      </c>
      <c r="O88" s="142" t="s">
        <v>33</v>
      </c>
      <c r="P88" s="138"/>
      <c r="Q88" s="137"/>
      <c r="R88" s="137"/>
    </row>
    <row r="89" spans="1:18">
      <c r="A89" s="2">
        <v>76</v>
      </c>
      <c r="B89" s="2"/>
      <c r="C89" s="186">
        <v>1</v>
      </c>
      <c r="D89" s="190" t="s">
        <v>1278</v>
      </c>
      <c r="E89" s="272"/>
      <c r="F89" s="248"/>
      <c r="G89" s="126">
        <v>107</v>
      </c>
      <c r="H89" s="298">
        <v>513</v>
      </c>
      <c r="I89" s="209">
        <v>25</v>
      </c>
      <c r="J89" s="111">
        <f t="shared" si="2"/>
        <v>0.23364485981308411</v>
      </c>
      <c r="K89" s="154" t="s">
        <v>1617</v>
      </c>
      <c r="L89" s="110">
        <v>53</v>
      </c>
      <c r="M89" s="163">
        <f t="shared" si="3"/>
        <v>0.49532710280373832</v>
      </c>
      <c r="N89" s="322">
        <v>2</v>
      </c>
      <c r="O89" s="142" t="s">
        <v>33</v>
      </c>
      <c r="P89" s="137"/>
      <c r="Q89" s="137"/>
      <c r="R89" s="137"/>
    </row>
    <row r="90" spans="1:18">
      <c r="A90" s="2">
        <v>232</v>
      </c>
      <c r="B90" s="2"/>
      <c r="C90" s="185">
        <v>1</v>
      </c>
      <c r="D90" s="189" t="s">
        <v>1513</v>
      </c>
      <c r="E90" s="280"/>
      <c r="F90" s="246"/>
      <c r="G90" s="124">
        <v>83</v>
      </c>
      <c r="H90" s="297">
        <v>520</v>
      </c>
      <c r="I90" s="208">
        <v>25</v>
      </c>
      <c r="J90" s="101">
        <f t="shared" si="2"/>
        <v>0.30120481927710846</v>
      </c>
      <c r="K90" s="153" t="s">
        <v>1566</v>
      </c>
      <c r="L90" s="100">
        <v>25</v>
      </c>
      <c r="M90" s="162">
        <f t="shared" si="3"/>
        <v>0.30120481927710846</v>
      </c>
      <c r="N90" s="320">
        <v>1</v>
      </c>
      <c r="O90" s="142" t="s">
        <v>33</v>
      </c>
      <c r="P90" s="138"/>
      <c r="Q90" s="137"/>
      <c r="R90" s="137"/>
    </row>
    <row r="91" spans="1:18">
      <c r="A91" s="2">
        <v>90</v>
      </c>
      <c r="B91" s="2"/>
      <c r="C91" s="186">
        <v>1</v>
      </c>
      <c r="D91" s="190" t="s">
        <v>1304</v>
      </c>
      <c r="E91" s="272"/>
      <c r="F91" s="248"/>
      <c r="G91" s="126">
        <v>87</v>
      </c>
      <c r="H91" s="298">
        <v>522</v>
      </c>
      <c r="I91" s="209">
        <v>25</v>
      </c>
      <c r="J91" s="111">
        <f t="shared" si="2"/>
        <v>0.28735632183908044</v>
      </c>
      <c r="K91" s="154" t="s">
        <v>1621</v>
      </c>
      <c r="L91" s="110">
        <v>28</v>
      </c>
      <c r="M91" s="163">
        <f t="shared" si="3"/>
        <v>0.32183908045977011</v>
      </c>
      <c r="N91" s="322">
        <v>2</v>
      </c>
      <c r="O91" s="139" t="s">
        <v>327</v>
      </c>
      <c r="P91" s="137"/>
      <c r="Q91" s="137"/>
      <c r="R91" s="137"/>
    </row>
    <row r="92" spans="1:18">
      <c r="A92" s="2">
        <v>175</v>
      </c>
      <c r="B92" s="2"/>
      <c r="C92" s="183">
        <v>1</v>
      </c>
      <c r="D92" s="178" t="s">
        <v>1437</v>
      </c>
      <c r="E92" s="269"/>
      <c r="F92" s="245">
        <v>973</v>
      </c>
      <c r="G92" s="118">
        <v>1101</v>
      </c>
      <c r="H92" s="288">
        <v>529</v>
      </c>
      <c r="I92" s="179">
        <v>25</v>
      </c>
      <c r="J92" s="116">
        <f t="shared" si="2"/>
        <v>2.2706630336058128E-2</v>
      </c>
      <c r="K92" s="151" t="s">
        <v>1626</v>
      </c>
      <c r="L92" s="115">
        <v>179</v>
      </c>
      <c r="M92" s="160">
        <f t="shared" si="3"/>
        <v>0.16257947320617622</v>
      </c>
      <c r="N92" s="318">
        <v>14</v>
      </c>
      <c r="O92" s="139" t="s">
        <v>171</v>
      </c>
      <c r="P92" s="137"/>
      <c r="Q92" s="137"/>
      <c r="R92" s="137"/>
    </row>
    <row r="93" spans="1:18">
      <c r="A93" s="2">
        <v>7</v>
      </c>
      <c r="B93" s="2"/>
      <c r="C93" s="183">
        <v>2</v>
      </c>
      <c r="D93" s="178" t="s">
        <v>1233</v>
      </c>
      <c r="E93" s="267"/>
      <c r="F93" s="245">
        <v>160</v>
      </c>
      <c r="G93" s="118">
        <v>4076</v>
      </c>
      <c r="H93" s="295">
        <v>537</v>
      </c>
      <c r="I93" s="117">
        <v>25</v>
      </c>
      <c r="J93" s="116">
        <f t="shared" si="2"/>
        <v>6.1334641805691854E-3</v>
      </c>
      <c r="K93" s="151" t="s">
        <v>1579</v>
      </c>
      <c r="L93" s="115">
        <v>353</v>
      </c>
      <c r="M93" s="160">
        <f t="shared" si="3"/>
        <v>8.66045142296369E-2</v>
      </c>
      <c r="N93" s="318">
        <v>42</v>
      </c>
      <c r="O93" s="142" t="s">
        <v>33</v>
      </c>
      <c r="P93" s="143" t="s">
        <v>33</v>
      </c>
      <c r="Q93" s="137"/>
      <c r="R93" s="137"/>
    </row>
    <row r="94" spans="1:18">
      <c r="A94" s="2">
        <v>192</v>
      </c>
      <c r="B94" s="2"/>
      <c r="C94" s="183">
        <v>1</v>
      </c>
      <c r="D94" s="178" t="s">
        <v>1458</v>
      </c>
      <c r="E94" s="269"/>
      <c r="F94" s="245"/>
      <c r="G94" s="118">
        <v>712</v>
      </c>
      <c r="H94" s="288">
        <v>551</v>
      </c>
      <c r="I94" s="179">
        <v>24</v>
      </c>
      <c r="J94" s="116">
        <f t="shared" si="2"/>
        <v>3.3707865168539325E-2</v>
      </c>
      <c r="K94" s="151" t="s">
        <v>1568</v>
      </c>
      <c r="L94" s="115">
        <v>150</v>
      </c>
      <c r="M94" s="160">
        <f t="shared" si="3"/>
        <v>0.21067415730337077</v>
      </c>
      <c r="N94" s="318">
        <v>6</v>
      </c>
      <c r="O94" s="139" t="s">
        <v>183</v>
      </c>
      <c r="P94" s="137"/>
      <c r="Q94" s="137"/>
      <c r="R94" s="137"/>
    </row>
    <row r="95" spans="1:18">
      <c r="A95" s="2">
        <v>60</v>
      </c>
      <c r="B95" s="2"/>
      <c r="C95" s="183">
        <v>1</v>
      </c>
      <c r="D95" s="178" t="s">
        <v>1251</v>
      </c>
      <c r="E95" s="269"/>
      <c r="F95" s="245">
        <v>408</v>
      </c>
      <c r="G95" s="118">
        <v>2125</v>
      </c>
      <c r="H95" s="288">
        <v>600</v>
      </c>
      <c r="I95" s="179">
        <v>23</v>
      </c>
      <c r="J95" s="116">
        <f t="shared" si="2"/>
        <v>1.0823529411764706E-2</v>
      </c>
      <c r="K95" s="151" t="s">
        <v>1569</v>
      </c>
      <c r="L95" s="115">
        <v>244</v>
      </c>
      <c r="M95" s="160">
        <f t="shared" si="3"/>
        <v>0.1148235294117647</v>
      </c>
      <c r="N95" s="318">
        <v>24</v>
      </c>
      <c r="O95" s="142" t="s">
        <v>33</v>
      </c>
      <c r="P95" s="137"/>
      <c r="Q95" s="137"/>
      <c r="R95" s="137"/>
    </row>
    <row r="96" spans="1:18">
      <c r="A96" s="2">
        <v>168</v>
      </c>
      <c r="B96" s="2"/>
      <c r="C96" s="225">
        <v>1</v>
      </c>
      <c r="D96" s="187" t="s">
        <v>1427</v>
      </c>
      <c r="E96" s="271"/>
      <c r="F96" s="249"/>
      <c r="G96" s="130">
        <v>33</v>
      </c>
      <c r="H96" s="293">
        <v>613</v>
      </c>
      <c r="I96" s="198">
        <v>22</v>
      </c>
      <c r="J96" s="106">
        <f t="shared" si="2"/>
        <v>0.66666666666666663</v>
      </c>
      <c r="K96" s="156" t="s">
        <v>1566</v>
      </c>
      <c r="L96" s="105">
        <v>22</v>
      </c>
      <c r="M96" s="165">
        <f t="shared" si="3"/>
        <v>0.66666666666666663</v>
      </c>
      <c r="N96" s="321">
        <v>1</v>
      </c>
      <c r="O96" s="142" t="s">
        <v>33</v>
      </c>
      <c r="P96" s="138"/>
      <c r="Q96" s="137"/>
      <c r="R96" s="137"/>
    </row>
    <row r="97" spans="1:18">
      <c r="A97" s="2">
        <v>115</v>
      </c>
      <c r="B97" s="2"/>
      <c r="C97" s="184">
        <v>1</v>
      </c>
      <c r="D97" s="188" t="s">
        <v>1350</v>
      </c>
      <c r="E97" s="266"/>
      <c r="F97" s="247"/>
      <c r="G97" s="128">
        <v>485</v>
      </c>
      <c r="H97" s="292">
        <v>618</v>
      </c>
      <c r="I97" s="219">
        <v>22</v>
      </c>
      <c r="J97" s="97">
        <f t="shared" si="2"/>
        <v>4.536082474226804E-2</v>
      </c>
      <c r="K97" s="155" t="s">
        <v>1628</v>
      </c>
      <c r="L97" s="96">
        <v>178</v>
      </c>
      <c r="M97" s="164">
        <f t="shared" si="3"/>
        <v>0.36701030927835049</v>
      </c>
      <c r="N97" s="317">
        <v>6</v>
      </c>
      <c r="O97" s="139" t="s">
        <v>493</v>
      </c>
      <c r="P97" s="137"/>
      <c r="Q97" s="137"/>
      <c r="R97" s="137"/>
    </row>
    <row r="98" spans="1:18">
      <c r="A98" s="2">
        <v>31</v>
      </c>
      <c r="B98" s="2"/>
      <c r="C98" s="184">
        <v>2</v>
      </c>
      <c r="D98" s="188" t="s">
        <v>1520</v>
      </c>
      <c r="E98" s="274"/>
      <c r="F98" s="247"/>
      <c r="G98" s="128">
        <v>393</v>
      </c>
      <c r="H98" s="291">
        <v>629</v>
      </c>
      <c r="I98" s="127">
        <v>22</v>
      </c>
      <c r="J98" s="97">
        <f t="shared" si="2"/>
        <v>5.5979643765903309E-2</v>
      </c>
      <c r="K98" s="155" t="s">
        <v>1589</v>
      </c>
      <c r="L98" s="96">
        <v>53</v>
      </c>
      <c r="M98" s="164">
        <f t="shared" si="3"/>
        <v>0.13486005089058525</v>
      </c>
      <c r="N98" s="317">
        <v>5</v>
      </c>
      <c r="O98" s="145" t="s">
        <v>1076</v>
      </c>
      <c r="P98" s="107" t="s">
        <v>1077</v>
      </c>
      <c r="Q98" s="137"/>
      <c r="R98" s="137"/>
    </row>
    <row r="99" spans="1:18">
      <c r="A99" s="2">
        <v>160</v>
      </c>
      <c r="B99" s="2"/>
      <c r="C99" s="225">
        <v>1</v>
      </c>
      <c r="D99" s="187" t="s">
        <v>1414</v>
      </c>
      <c r="E99" s="271"/>
      <c r="F99" s="249"/>
      <c r="G99" s="130">
        <v>29</v>
      </c>
      <c r="H99" s="293">
        <v>649</v>
      </c>
      <c r="I99" s="198">
        <v>21</v>
      </c>
      <c r="J99" s="106">
        <f t="shared" si="2"/>
        <v>0.72413793103448276</v>
      </c>
      <c r="K99" s="156" t="s">
        <v>1566</v>
      </c>
      <c r="L99" s="105">
        <v>21</v>
      </c>
      <c r="M99" s="165">
        <f t="shared" si="3"/>
        <v>0.72413793103448276</v>
      </c>
      <c r="N99" s="321">
        <v>1</v>
      </c>
      <c r="O99" s="139" t="s">
        <v>685</v>
      </c>
      <c r="P99" s="138"/>
      <c r="Q99" s="137"/>
      <c r="R99" s="137"/>
    </row>
    <row r="100" spans="1:18">
      <c r="A100" s="2">
        <v>62</v>
      </c>
      <c r="B100" s="2"/>
      <c r="C100" s="183">
        <v>1</v>
      </c>
      <c r="D100" s="178" t="s">
        <v>1253</v>
      </c>
      <c r="E100" s="269"/>
      <c r="F100" s="245"/>
      <c r="G100" s="118">
        <v>553</v>
      </c>
      <c r="H100" s="288">
        <v>665</v>
      </c>
      <c r="I100" s="179">
        <v>21</v>
      </c>
      <c r="J100" s="116">
        <f t="shared" si="2"/>
        <v>3.7974683544303799E-2</v>
      </c>
      <c r="K100" s="151" t="s">
        <v>1605</v>
      </c>
      <c r="L100" s="115">
        <v>79</v>
      </c>
      <c r="M100" s="160">
        <f t="shared" si="3"/>
        <v>0.14285714285714285</v>
      </c>
      <c r="N100" s="318">
        <v>6</v>
      </c>
      <c r="O100" s="139" t="s">
        <v>195</v>
      </c>
      <c r="P100" s="137"/>
      <c r="Q100" s="137"/>
      <c r="R100" s="137"/>
    </row>
    <row r="101" spans="1:18">
      <c r="A101" s="2">
        <v>205</v>
      </c>
      <c r="B101" s="2"/>
      <c r="C101" s="210">
        <v>1</v>
      </c>
      <c r="D101" s="211" t="s">
        <v>1476</v>
      </c>
      <c r="E101" s="260"/>
      <c r="F101" s="243"/>
      <c r="G101" s="212">
        <v>147</v>
      </c>
      <c r="H101" s="289">
        <v>670</v>
      </c>
      <c r="I101" s="213">
        <v>20</v>
      </c>
      <c r="J101" s="214">
        <f t="shared" si="2"/>
        <v>0.1360544217687075</v>
      </c>
      <c r="K101" s="215" t="s">
        <v>1655</v>
      </c>
      <c r="L101" s="216">
        <v>59</v>
      </c>
      <c r="M101" s="217">
        <f t="shared" si="3"/>
        <v>0.40136054421768708</v>
      </c>
      <c r="N101" s="309">
        <v>2</v>
      </c>
      <c r="O101" s="140" t="s">
        <v>896</v>
      </c>
      <c r="P101" s="137"/>
      <c r="Q101" s="137"/>
      <c r="R101" s="137"/>
    </row>
    <row r="102" spans="1:18">
      <c r="A102" s="2">
        <v>145</v>
      </c>
      <c r="B102" s="2"/>
      <c r="C102" s="183">
        <v>1</v>
      </c>
      <c r="D102" s="178" t="s">
        <v>1394</v>
      </c>
      <c r="E102" s="267"/>
      <c r="F102" s="245">
        <v>378</v>
      </c>
      <c r="G102" s="118">
        <v>2237</v>
      </c>
      <c r="H102" s="288">
        <v>703</v>
      </c>
      <c r="I102" s="179">
        <v>20</v>
      </c>
      <c r="J102" s="116">
        <f t="shared" si="2"/>
        <v>8.9405453732677685E-3</v>
      </c>
      <c r="K102" s="151" t="s">
        <v>1605</v>
      </c>
      <c r="L102" s="115">
        <v>217</v>
      </c>
      <c r="M102" s="160">
        <f t="shared" si="3"/>
        <v>9.7004917299955293E-2</v>
      </c>
      <c r="N102" s="318">
        <v>29</v>
      </c>
      <c r="O102" s="142" t="s">
        <v>33</v>
      </c>
      <c r="P102" s="138"/>
      <c r="Q102" s="137"/>
      <c r="R102" s="137"/>
    </row>
    <row r="103" spans="1:18">
      <c r="A103" s="2">
        <v>13</v>
      </c>
      <c r="B103" s="2"/>
      <c r="C103" s="183">
        <v>2</v>
      </c>
      <c r="D103" s="178" t="s">
        <v>1343</v>
      </c>
      <c r="E103" s="267"/>
      <c r="F103" s="245">
        <v>256</v>
      </c>
      <c r="G103" s="118">
        <v>2970</v>
      </c>
      <c r="H103" s="295">
        <v>711</v>
      </c>
      <c r="I103" s="117">
        <v>20</v>
      </c>
      <c r="J103" s="116">
        <f t="shared" si="2"/>
        <v>6.7340067340067337E-3</v>
      </c>
      <c r="K103" s="151" t="s">
        <v>1570</v>
      </c>
      <c r="L103" s="115">
        <v>240</v>
      </c>
      <c r="M103" s="160">
        <f t="shared" si="3"/>
        <v>8.0808080808080815E-2</v>
      </c>
      <c r="N103" s="318">
        <v>47</v>
      </c>
      <c r="O103" s="145" t="s">
        <v>466</v>
      </c>
      <c r="P103" s="141" t="s">
        <v>472</v>
      </c>
      <c r="Q103" s="137"/>
      <c r="R103" s="137"/>
    </row>
    <row r="104" spans="1:18">
      <c r="A104" s="2">
        <v>52</v>
      </c>
      <c r="B104" s="2"/>
      <c r="C104" s="184">
        <v>1</v>
      </c>
      <c r="D104" s="188" t="s">
        <v>1236</v>
      </c>
      <c r="E104" s="266"/>
      <c r="F104" s="247"/>
      <c r="G104" s="128">
        <v>207</v>
      </c>
      <c r="H104" s="292">
        <v>738</v>
      </c>
      <c r="I104" s="219">
        <v>19</v>
      </c>
      <c r="J104" s="97">
        <f t="shared" si="2"/>
        <v>9.1787439613526575E-2</v>
      </c>
      <c r="K104" s="155" t="s">
        <v>1570</v>
      </c>
      <c r="L104" s="96">
        <v>20</v>
      </c>
      <c r="M104" s="164">
        <f t="shared" si="3"/>
        <v>9.6618357487922704E-2</v>
      </c>
      <c r="N104" s="317">
        <v>2</v>
      </c>
      <c r="O104" s="142" t="s">
        <v>33</v>
      </c>
      <c r="P104" s="137"/>
      <c r="Q104" s="137"/>
      <c r="R104" s="137"/>
    </row>
    <row r="105" spans="1:18">
      <c r="A105" s="2">
        <v>70</v>
      </c>
      <c r="B105" s="2"/>
      <c r="C105" s="184">
        <v>1</v>
      </c>
      <c r="D105" s="188" t="s">
        <v>1265</v>
      </c>
      <c r="E105" s="266"/>
      <c r="F105" s="247"/>
      <c r="G105" s="128">
        <v>412</v>
      </c>
      <c r="H105" s="292">
        <v>753</v>
      </c>
      <c r="I105" s="219">
        <v>19</v>
      </c>
      <c r="J105" s="97">
        <f t="shared" si="2"/>
        <v>4.6116504854368932E-2</v>
      </c>
      <c r="K105" s="155" t="s">
        <v>1606</v>
      </c>
      <c r="L105" s="96">
        <v>150</v>
      </c>
      <c r="M105" s="164">
        <f t="shared" si="3"/>
        <v>0.36407766990291263</v>
      </c>
      <c r="N105" s="317">
        <v>7</v>
      </c>
      <c r="O105" s="142" t="s">
        <v>33</v>
      </c>
      <c r="P105" s="137"/>
      <c r="Q105" s="137"/>
      <c r="R105" s="137"/>
    </row>
    <row r="106" spans="1:18">
      <c r="A106" s="2">
        <v>121</v>
      </c>
      <c r="B106" s="2"/>
      <c r="C106" s="183">
        <v>1</v>
      </c>
      <c r="D106" s="178" t="s">
        <v>1356</v>
      </c>
      <c r="E106" s="269"/>
      <c r="F106" s="245">
        <v>523</v>
      </c>
      <c r="G106" s="118">
        <v>1774</v>
      </c>
      <c r="H106" s="288">
        <v>762</v>
      </c>
      <c r="I106" s="179">
        <v>19</v>
      </c>
      <c r="J106" s="116">
        <f t="shared" si="2"/>
        <v>1.0710259301014656E-2</v>
      </c>
      <c r="K106" s="151" t="s">
        <v>1605</v>
      </c>
      <c r="L106" s="115">
        <v>244</v>
      </c>
      <c r="M106" s="160">
        <f t="shared" si="3"/>
        <v>0.1375422773393461</v>
      </c>
      <c r="N106" s="318">
        <v>23</v>
      </c>
      <c r="O106" s="145" t="s">
        <v>518</v>
      </c>
      <c r="P106" s="137"/>
      <c r="Q106" s="137"/>
      <c r="R106" s="137"/>
    </row>
    <row r="107" spans="1:18">
      <c r="A107" s="2">
        <v>189</v>
      </c>
      <c r="B107" s="2"/>
      <c r="C107" s="186">
        <v>1</v>
      </c>
      <c r="D107" s="190" t="s">
        <v>1455</v>
      </c>
      <c r="E107" s="272"/>
      <c r="F107" s="248"/>
      <c r="G107" s="126">
        <v>71</v>
      </c>
      <c r="H107" s="298">
        <v>782</v>
      </c>
      <c r="I107" s="209">
        <v>18</v>
      </c>
      <c r="J107" s="111">
        <f t="shared" si="2"/>
        <v>0.25352112676056338</v>
      </c>
      <c r="K107" s="154" t="s">
        <v>1649</v>
      </c>
      <c r="L107" s="110">
        <v>26</v>
      </c>
      <c r="M107" s="163">
        <f t="shared" si="3"/>
        <v>0.36619718309859156</v>
      </c>
      <c r="N107" s="322">
        <v>2</v>
      </c>
      <c r="O107" s="142" t="s">
        <v>33</v>
      </c>
      <c r="P107" s="137"/>
      <c r="Q107" s="137"/>
      <c r="R107" s="137"/>
    </row>
    <row r="108" spans="1:18">
      <c r="A108" s="2">
        <v>221</v>
      </c>
      <c r="B108" s="2"/>
      <c r="C108" s="185">
        <v>1</v>
      </c>
      <c r="D108" s="189" t="s">
        <v>1499</v>
      </c>
      <c r="E108" s="280"/>
      <c r="F108" s="246"/>
      <c r="G108" s="124">
        <v>51</v>
      </c>
      <c r="H108" s="297">
        <v>783</v>
      </c>
      <c r="I108" s="208">
        <v>18</v>
      </c>
      <c r="J108" s="101">
        <f t="shared" si="2"/>
        <v>0.35294117647058826</v>
      </c>
      <c r="K108" s="153" t="s">
        <v>1566</v>
      </c>
      <c r="L108" s="100">
        <v>18</v>
      </c>
      <c r="M108" s="162">
        <f t="shared" si="3"/>
        <v>0.35294117647058826</v>
      </c>
      <c r="N108" s="320">
        <v>1</v>
      </c>
      <c r="O108" s="142" t="s">
        <v>33</v>
      </c>
      <c r="P108" s="138"/>
      <c r="Q108" s="137"/>
      <c r="R108" s="137"/>
    </row>
    <row r="109" spans="1:18">
      <c r="A109" s="2">
        <v>195</v>
      </c>
      <c r="B109" s="2"/>
      <c r="C109" s="225">
        <v>1</v>
      </c>
      <c r="D109" s="187" t="s">
        <v>1462</v>
      </c>
      <c r="E109" s="271"/>
      <c r="F109" s="249"/>
      <c r="G109" s="130">
        <v>25</v>
      </c>
      <c r="H109" s="293">
        <v>792</v>
      </c>
      <c r="I109" s="198">
        <v>18</v>
      </c>
      <c r="J109" s="106">
        <f t="shared" si="2"/>
        <v>0.72</v>
      </c>
      <c r="K109" s="156" t="s">
        <v>1566</v>
      </c>
      <c r="L109" s="105">
        <v>18</v>
      </c>
      <c r="M109" s="165">
        <f t="shared" si="3"/>
        <v>0.72</v>
      </c>
      <c r="N109" s="321">
        <v>1</v>
      </c>
      <c r="O109" s="145" t="s">
        <v>832</v>
      </c>
      <c r="P109" s="138"/>
      <c r="Q109" s="137"/>
      <c r="R109" s="137"/>
    </row>
    <row r="110" spans="1:18">
      <c r="A110" s="2">
        <v>123</v>
      </c>
      <c r="B110" s="2"/>
      <c r="C110" s="184">
        <v>1</v>
      </c>
      <c r="D110" s="188" t="s">
        <v>1358</v>
      </c>
      <c r="E110" s="266"/>
      <c r="F110" s="247"/>
      <c r="G110" s="128">
        <v>308</v>
      </c>
      <c r="H110" s="292">
        <v>795</v>
      </c>
      <c r="I110" s="219">
        <v>18</v>
      </c>
      <c r="J110" s="97">
        <f t="shared" si="2"/>
        <v>5.844155844155844E-2</v>
      </c>
      <c r="K110" s="159" t="s">
        <v>1595</v>
      </c>
      <c r="L110" s="150">
        <v>95</v>
      </c>
      <c r="M110" s="168">
        <f t="shared" si="3"/>
        <v>0.30844155844155846</v>
      </c>
      <c r="N110" s="317">
        <v>4</v>
      </c>
      <c r="O110" s="139" t="s">
        <v>526</v>
      </c>
      <c r="P110" s="137"/>
      <c r="Q110" s="137"/>
      <c r="R110" s="137"/>
    </row>
    <row r="111" spans="1:18">
      <c r="A111" s="2">
        <v>178</v>
      </c>
      <c r="B111" s="2"/>
      <c r="C111" s="184">
        <v>1</v>
      </c>
      <c r="D111" s="188" t="s">
        <v>1441</v>
      </c>
      <c r="E111" s="266"/>
      <c r="F111" s="247"/>
      <c r="G111" s="128">
        <v>254</v>
      </c>
      <c r="H111" s="292">
        <v>816</v>
      </c>
      <c r="I111" s="219">
        <v>18</v>
      </c>
      <c r="J111" s="97">
        <f t="shared" si="2"/>
        <v>7.0866141732283464E-2</v>
      </c>
      <c r="K111" s="155" t="s">
        <v>1645</v>
      </c>
      <c r="L111" s="96">
        <v>28</v>
      </c>
      <c r="M111" s="164">
        <f t="shared" si="3"/>
        <v>0.11023622047244094</v>
      </c>
      <c r="N111" s="317">
        <v>3</v>
      </c>
      <c r="O111" s="139" t="s">
        <v>447</v>
      </c>
      <c r="P111" s="137"/>
      <c r="Q111" s="137"/>
      <c r="R111" s="137"/>
    </row>
    <row r="112" spans="1:18">
      <c r="A112" s="2">
        <v>122</v>
      </c>
      <c r="B112" s="2"/>
      <c r="C112" s="183">
        <v>1</v>
      </c>
      <c r="D112" s="178" t="s">
        <v>1357</v>
      </c>
      <c r="E112" s="269"/>
      <c r="F112" s="245"/>
      <c r="G112" s="118">
        <v>615</v>
      </c>
      <c r="H112" s="288">
        <v>875</v>
      </c>
      <c r="I112" s="179">
        <v>17</v>
      </c>
      <c r="J112" s="116">
        <f t="shared" si="2"/>
        <v>2.7642276422764227E-2</v>
      </c>
      <c r="K112" s="151" t="s">
        <v>1606</v>
      </c>
      <c r="L112" s="115">
        <v>112</v>
      </c>
      <c r="M112" s="160">
        <f t="shared" si="3"/>
        <v>0.1821138211382114</v>
      </c>
      <c r="N112" s="318">
        <v>9</v>
      </c>
      <c r="O112" s="142" t="s">
        <v>33</v>
      </c>
      <c r="P112" s="137"/>
      <c r="Q112" s="137"/>
      <c r="R112" s="137"/>
    </row>
    <row r="113" spans="1:18">
      <c r="A113" s="2">
        <v>120</v>
      </c>
      <c r="B113" s="2"/>
      <c r="C113" s="184">
        <v>1</v>
      </c>
      <c r="D113" s="220" t="s">
        <v>1355</v>
      </c>
      <c r="E113" s="266"/>
      <c r="F113" s="247"/>
      <c r="G113" s="128">
        <v>284</v>
      </c>
      <c r="H113" s="292">
        <v>876</v>
      </c>
      <c r="I113" s="219">
        <v>17</v>
      </c>
      <c r="J113" s="97">
        <f t="shared" si="2"/>
        <v>5.9859154929577461E-2</v>
      </c>
      <c r="K113" s="159" t="s">
        <v>1595</v>
      </c>
      <c r="L113" s="150">
        <v>101</v>
      </c>
      <c r="M113" s="168">
        <f t="shared" si="3"/>
        <v>0.35563380281690143</v>
      </c>
      <c r="N113" s="317">
        <v>4</v>
      </c>
      <c r="O113" s="139" t="s">
        <v>51</v>
      </c>
      <c r="P113" s="137"/>
      <c r="Q113" s="137"/>
      <c r="R113" s="137"/>
    </row>
    <row r="114" spans="1:18">
      <c r="A114" s="2">
        <v>170</v>
      </c>
      <c r="B114" s="2"/>
      <c r="C114" s="53">
        <v>1</v>
      </c>
      <c r="D114" s="61" t="s">
        <v>1429</v>
      </c>
      <c r="E114" s="276"/>
      <c r="F114" s="250">
        <v>168</v>
      </c>
      <c r="G114" s="132">
        <v>3910</v>
      </c>
      <c r="H114" s="299">
        <v>878</v>
      </c>
      <c r="I114" s="67">
        <v>17</v>
      </c>
      <c r="J114" s="87">
        <f t="shared" si="2"/>
        <v>4.3478260869565218E-3</v>
      </c>
      <c r="K114" s="157" t="s">
        <v>1629</v>
      </c>
      <c r="L114" s="86">
        <v>828</v>
      </c>
      <c r="M114" s="166">
        <f t="shared" si="3"/>
        <v>0.21176470588235294</v>
      </c>
      <c r="N114" s="323">
        <v>36</v>
      </c>
      <c r="O114" s="139" t="s">
        <v>730</v>
      </c>
      <c r="P114" s="138"/>
      <c r="Q114" s="137"/>
      <c r="R114" s="137"/>
    </row>
    <row r="115" spans="1:18">
      <c r="A115" s="2">
        <v>26</v>
      </c>
      <c r="B115" s="2"/>
      <c r="C115" s="183">
        <v>2</v>
      </c>
      <c r="D115" s="178" t="s">
        <v>1493</v>
      </c>
      <c r="E115" s="267"/>
      <c r="F115" s="245"/>
      <c r="G115" s="118">
        <v>983</v>
      </c>
      <c r="H115" s="295">
        <v>887</v>
      </c>
      <c r="I115" s="117">
        <v>17</v>
      </c>
      <c r="J115" s="116">
        <f t="shared" si="2"/>
        <v>1.7293997965412006E-2</v>
      </c>
      <c r="K115" s="151" t="s">
        <v>1587</v>
      </c>
      <c r="L115" s="115">
        <v>167</v>
      </c>
      <c r="M115" s="160">
        <f t="shared" si="3"/>
        <v>0.16988809766022381</v>
      </c>
      <c r="N115" s="318">
        <v>13</v>
      </c>
      <c r="O115" s="139" t="s">
        <v>961</v>
      </c>
      <c r="P115" s="143" t="s">
        <v>33</v>
      </c>
      <c r="Q115" s="137"/>
      <c r="R115" s="137"/>
    </row>
    <row r="116" spans="1:18">
      <c r="A116" s="2">
        <v>226</v>
      </c>
      <c r="B116" s="2"/>
      <c r="C116" s="227">
        <v>1</v>
      </c>
      <c r="D116" s="229" t="s">
        <v>1506</v>
      </c>
      <c r="E116" s="279"/>
      <c r="F116" s="252"/>
      <c r="G116" s="192">
        <v>16</v>
      </c>
      <c r="H116" s="302">
        <v>912</v>
      </c>
      <c r="I116" s="230">
        <v>16</v>
      </c>
      <c r="J116" s="194">
        <f t="shared" si="2"/>
        <v>1</v>
      </c>
      <c r="K116" s="195" t="s">
        <v>1566</v>
      </c>
      <c r="L116" s="196">
        <v>16</v>
      </c>
      <c r="M116" s="197">
        <f t="shared" si="3"/>
        <v>1</v>
      </c>
      <c r="N116" s="324">
        <v>1</v>
      </c>
      <c r="O116" s="142" t="s">
        <v>33</v>
      </c>
      <c r="P116" s="138"/>
      <c r="Q116" s="137"/>
      <c r="R116" s="137"/>
    </row>
    <row r="117" spans="1:18">
      <c r="A117" s="2">
        <v>92</v>
      </c>
      <c r="B117" s="2"/>
      <c r="C117" s="53">
        <v>1</v>
      </c>
      <c r="D117" s="61" t="s">
        <v>1307</v>
      </c>
      <c r="E117" s="276"/>
      <c r="F117" s="250">
        <v>21</v>
      </c>
      <c r="G117" s="132">
        <v>11824</v>
      </c>
      <c r="H117" s="294">
        <v>967</v>
      </c>
      <c r="I117" s="131">
        <v>16</v>
      </c>
      <c r="J117" s="87">
        <f t="shared" si="2"/>
        <v>1.3531799729364006E-3</v>
      </c>
      <c r="K117" s="157" t="s">
        <v>1608</v>
      </c>
      <c r="L117" s="86">
        <v>964</v>
      </c>
      <c r="M117" s="166">
        <f t="shared" si="3"/>
        <v>8.1529093369418132E-2</v>
      </c>
      <c r="N117" s="323">
        <v>85</v>
      </c>
      <c r="O117" s="145" t="s">
        <v>336</v>
      </c>
      <c r="P117" s="138"/>
      <c r="Q117" s="137"/>
      <c r="R117" s="137"/>
    </row>
    <row r="118" spans="1:18">
      <c r="A118" s="2">
        <v>109</v>
      </c>
      <c r="B118" s="2"/>
      <c r="C118" s="185">
        <v>1</v>
      </c>
      <c r="D118" s="189" t="s">
        <v>1337</v>
      </c>
      <c r="E118" s="270"/>
      <c r="F118" s="246"/>
      <c r="G118" s="124">
        <v>41</v>
      </c>
      <c r="H118" s="297"/>
      <c r="I118" s="208">
        <v>14</v>
      </c>
      <c r="J118" s="101">
        <f t="shared" si="2"/>
        <v>0.34146341463414637</v>
      </c>
      <c r="K118" s="153" t="s">
        <v>1566</v>
      </c>
      <c r="L118" s="100">
        <v>14</v>
      </c>
      <c r="M118" s="162">
        <f t="shared" si="3"/>
        <v>0.34146341463414637</v>
      </c>
      <c r="N118" s="320">
        <v>1</v>
      </c>
      <c r="O118" s="142" t="s">
        <v>33</v>
      </c>
      <c r="P118" s="137"/>
      <c r="Q118" s="137"/>
      <c r="R118" s="137"/>
    </row>
    <row r="119" spans="1:18">
      <c r="A119" s="2">
        <v>149</v>
      </c>
      <c r="B119" s="2"/>
      <c r="C119" s="225">
        <v>1</v>
      </c>
      <c r="D119" s="187" t="s">
        <v>1399</v>
      </c>
      <c r="E119" s="271"/>
      <c r="F119" s="249"/>
      <c r="G119" s="130">
        <v>19</v>
      </c>
      <c r="H119" s="293"/>
      <c r="I119" s="198">
        <v>14</v>
      </c>
      <c r="J119" s="106">
        <f t="shared" si="2"/>
        <v>0.73684210526315785</v>
      </c>
      <c r="K119" s="156" t="s">
        <v>1566</v>
      </c>
      <c r="L119" s="105">
        <v>14</v>
      </c>
      <c r="M119" s="165">
        <f t="shared" si="3"/>
        <v>0.73684210526315785</v>
      </c>
      <c r="N119" s="321">
        <v>1</v>
      </c>
      <c r="O119" s="142" t="s">
        <v>33</v>
      </c>
      <c r="P119" s="138"/>
      <c r="Q119" s="137"/>
      <c r="R119" s="137"/>
    </row>
    <row r="120" spans="1:18">
      <c r="A120" s="2">
        <v>111</v>
      </c>
      <c r="B120" s="2"/>
      <c r="C120" s="53">
        <v>1</v>
      </c>
      <c r="D120" s="61" t="s">
        <v>1344</v>
      </c>
      <c r="E120" s="276"/>
      <c r="F120" s="250">
        <v>105</v>
      </c>
      <c r="G120" s="132">
        <v>5266</v>
      </c>
      <c r="H120" s="299"/>
      <c r="I120" s="67">
        <v>13</v>
      </c>
      <c r="J120" s="87">
        <f t="shared" si="2"/>
        <v>2.4686669198632737E-3</v>
      </c>
      <c r="K120" s="157" t="s">
        <v>1569</v>
      </c>
      <c r="L120" s="86">
        <v>475</v>
      </c>
      <c r="M120" s="166">
        <f t="shared" si="3"/>
        <v>9.0201291302696537E-2</v>
      </c>
      <c r="N120" s="323">
        <v>58</v>
      </c>
      <c r="O120" s="142" t="s">
        <v>33</v>
      </c>
      <c r="P120" s="138"/>
      <c r="Q120" s="137"/>
      <c r="R120" s="137"/>
    </row>
    <row r="121" spans="1:18">
      <c r="A121" s="2">
        <v>87</v>
      </c>
      <c r="B121" s="2"/>
      <c r="C121" s="206">
        <v>1</v>
      </c>
      <c r="D121" s="207" t="s">
        <v>1299</v>
      </c>
      <c r="E121" s="278"/>
      <c r="F121" s="251"/>
      <c r="G121" s="199">
        <v>22</v>
      </c>
      <c r="H121" s="296"/>
      <c r="I121" s="205">
        <v>12</v>
      </c>
      <c r="J121" s="201">
        <f t="shared" si="2"/>
        <v>0.54545454545454541</v>
      </c>
      <c r="K121" s="202" t="s">
        <v>1566</v>
      </c>
      <c r="L121" s="203">
        <v>12</v>
      </c>
      <c r="M121" s="204">
        <f t="shared" si="3"/>
        <v>0.54545454545454541</v>
      </c>
      <c r="N121" s="319">
        <v>1</v>
      </c>
      <c r="O121" s="139" t="s">
        <v>316</v>
      </c>
      <c r="P121" s="138"/>
      <c r="Q121" s="137"/>
      <c r="R121" s="137"/>
    </row>
    <row r="122" spans="1:18">
      <c r="A122" s="2">
        <v>139</v>
      </c>
      <c r="B122" s="2"/>
      <c r="C122" s="53">
        <v>1</v>
      </c>
      <c r="D122" s="61" t="s">
        <v>1382</v>
      </c>
      <c r="E122" s="276"/>
      <c r="F122" s="250">
        <v>139</v>
      </c>
      <c r="G122" s="132">
        <v>4346</v>
      </c>
      <c r="H122" s="299"/>
      <c r="I122" s="67">
        <v>12</v>
      </c>
      <c r="J122" s="87">
        <f t="shared" si="2"/>
        <v>2.7611596870685687E-3</v>
      </c>
      <c r="K122" s="157" t="s">
        <v>1570</v>
      </c>
      <c r="L122" s="86">
        <v>321</v>
      </c>
      <c r="M122" s="166">
        <f t="shared" si="3"/>
        <v>7.3861021629084214E-2</v>
      </c>
      <c r="N122" s="323">
        <v>75</v>
      </c>
      <c r="O122" s="145" t="s">
        <v>594</v>
      </c>
      <c r="P122" s="138"/>
      <c r="Q122" s="137"/>
      <c r="R122" s="137"/>
    </row>
    <row r="123" spans="1:18">
      <c r="A123" s="2">
        <v>144</v>
      </c>
      <c r="B123" s="2"/>
      <c r="C123" s="227">
        <v>1</v>
      </c>
      <c r="D123" s="229" t="s">
        <v>1393</v>
      </c>
      <c r="E123" s="279"/>
      <c r="F123" s="252"/>
      <c r="G123" s="192">
        <v>12</v>
      </c>
      <c r="H123" s="302"/>
      <c r="I123" s="230">
        <v>12</v>
      </c>
      <c r="J123" s="194">
        <f t="shared" si="2"/>
        <v>1</v>
      </c>
      <c r="K123" s="195" t="s">
        <v>1632</v>
      </c>
      <c r="L123" s="196">
        <v>12</v>
      </c>
      <c r="M123" s="197">
        <f t="shared" si="3"/>
        <v>1</v>
      </c>
      <c r="N123" s="324">
        <v>1</v>
      </c>
      <c r="O123" s="139" t="s">
        <v>51</v>
      </c>
      <c r="P123" s="138"/>
      <c r="Q123" s="138"/>
      <c r="R123" s="138"/>
    </row>
    <row r="124" spans="1:18">
      <c r="A124" s="2">
        <v>190</v>
      </c>
      <c r="B124" s="2"/>
      <c r="C124" s="53">
        <v>1</v>
      </c>
      <c r="D124" s="61" t="s">
        <v>1456</v>
      </c>
      <c r="E124" s="276"/>
      <c r="F124" s="250">
        <v>73</v>
      </c>
      <c r="G124" s="132">
        <v>7016</v>
      </c>
      <c r="H124" s="299"/>
      <c r="I124" s="67">
        <v>12</v>
      </c>
      <c r="J124" s="87">
        <f t="shared" si="2"/>
        <v>1.7103762827822121E-3</v>
      </c>
      <c r="K124" s="157" t="s">
        <v>1650</v>
      </c>
      <c r="L124" s="86">
        <v>2334</v>
      </c>
      <c r="M124" s="166">
        <f t="shared" si="3"/>
        <v>0.33266818700114026</v>
      </c>
      <c r="N124" s="323">
        <v>61</v>
      </c>
      <c r="O124" s="142" t="s">
        <v>33</v>
      </c>
      <c r="P124" s="138"/>
      <c r="Q124" s="137"/>
      <c r="R124" s="137"/>
    </row>
    <row r="125" spans="1:18">
      <c r="A125" s="2">
        <v>225</v>
      </c>
      <c r="B125" s="2"/>
      <c r="C125" s="184">
        <v>1</v>
      </c>
      <c r="D125" s="188" t="s">
        <v>1505</v>
      </c>
      <c r="E125" s="274"/>
      <c r="F125" s="247"/>
      <c r="G125" s="128">
        <v>177</v>
      </c>
      <c r="H125" s="292"/>
      <c r="I125" s="219">
        <v>12</v>
      </c>
      <c r="J125" s="97">
        <f t="shared" si="2"/>
        <v>6.7796610169491525E-2</v>
      </c>
      <c r="K125" s="159" t="s">
        <v>1581</v>
      </c>
      <c r="L125" s="150">
        <v>54</v>
      </c>
      <c r="M125" s="168">
        <f t="shared" si="3"/>
        <v>0.30508474576271188</v>
      </c>
      <c r="N125" s="325">
        <v>4</v>
      </c>
      <c r="O125" s="146" t="s">
        <v>1020</v>
      </c>
      <c r="P125" s="138"/>
      <c r="Q125" s="137"/>
      <c r="R125" s="137"/>
    </row>
    <row r="126" spans="1:18">
      <c r="A126" s="2">
        <v>231</v>
      </c>
      <c r="B126" s="2"/>
      <c r="C126" s="53">
        <v>1</v>
      </c>
      <c r="D126" s="61" t="s">
        <v>1511</v>
      </c>
      <c r="E126" s="276"/>
      <c r="F126" s="250">
        <v>70</v>
      </c>
      <c r="G126" s="132">
        <v>7116</v>
      </c>
      <c r="H126" s="299"/>
      <c r="I126" s="67">
        <v>12</v>
      </c>
      <c r="J126" s="87">
        <f t="shared" si="2"/>
        <v>1.6863406408094434E-3</v>
      </c>
      <c r="K126" s="157" t="s">
        <v>1606</v>
      </c>
      <c r="L126" s="86">
        <v>540</v>
      </c>
      <c r="M126" s="166">
        <f t="shared" si="3"/>
        <v>7.5885328836424959E-2</v>
      </c>
      <c r="N126" s="323">
        <v>59</v>
      </c>
      <c r="O126" s="145" t="s">
        <v>1038</v>
      </c>
      <c r="P126" s="138"/>
      <c r="Q126" s="137"/>
      <c r="R126" s="137"/>
    </row>
    <row r="127" spans="1:18">
      <c r="A127" s="2">
        <v>250</v>
      </c>
      <c r="B127" s="2"/>
      <c r="C127" s="186">
        <v>1</v>
      </c>
      <c r="D127" s="190" t="s">
        <v>1537</v>
      </c>
      <c r="E127" s="275"/>
      <c r="F127" s="248"/>
      <c r="G127" s="126">
        <v>47</v>
      </c>
      <c r="H127" s="277"/>
      <c r="I127" s="125">
        <v>12</v>
      </c>
      <c r="J127" s="111">
        <f t="shared" si="2"/>
        <v>0.25531914893617019</v>
      </c>
      <c r="K127" s="154" t="s">
        <v>1610</v>
      </c>
      <c r="L127" s="110">
        <v>21</v>
      </c>
      <c r="M127" s="163">
        <f t="shared" si="3"/>
        <v>0.44680851063829785</v>
      </c>
      <c r="N127" s="322">
        <v>2</v>
      </c>
      <c r="O127" s="139" t="s">
        <v>1102</v>
      </c>
      <c r="P127" s="138"/>
      <c r="Q127" s="138"/>
      <c r="R127" s="137"/>
    </row>
    <row r="128" spans="1:18">
      <c r="A128" s="2">
        <v>21</v>
      </c>
      <c r="B128" s="2"/>
      <c r="C128" s="186">
        <v>2</v>
      </c>
      <c r="D128" s="190" t="s">
        <v>1469</v>
      </c>
      <c r="E128" s="275"/>
      <c r="F128" s="248"/>
      <c r="G128" s="126">
        <v>44</v>
      </c>
      <c r="H128" s="277"/>
      <c r="I128" s="125">
        <v>11</v>
      </c>
      <c r="J128" s="111">
        <f t="shared" si="2"/>
        <v>0.25</v>
      </c>
      <c r="K128" s="154" t="s">
        <v>1586</v>
      </c>
      <c r="L128" s="110">
        <v>11</v>
      </c>
      <c r="M128" s="163">
        <f t="shared" si="3"/>
        <v>0.25</v>
      </c>
      <c r="N128" s="322">
        <v>1</v>
      </c>
      <c r="O128" s="139" t="s">
        <v>51</v>
      </c>
      <c r="P128" s="141" t="s">
        <v>83</v>
      </c>
      <c r="Q128" s="137"/>
      <c r="R128" s="137"/>
    </row>
    <row r="129" spans="1:18">
      <c r="A129" s="2">
        <v>137</v>
      </c>
      <c r="B129" s="2"/>
      <c r="C129" s="183">
        <v>1</v>
      </c>
      <c r="D129" s="178" t="s">
        <v>1380</v>
      </c>
      <c r="E129" s="269"/>
      <c r="F129" s="245"/>
      <c r="G129" s="118">
        <v>888</v>
      </c>
      <c r="H129" s="288"/>
      <c r="I129" s="179">
        <v>11</v>
      </c>
      <c r="J129" s="116">
        <f t="shared" si="2"/>
        <v>1.2387387387387387E-2</v>
      </c>
      <c r="K129" s="151" t="s">
        <v>1629</v>
      </c>
      <c r="L129" s="115">
        <v>95</v>
      </c>
      <c r="M129" s="160">
        <f t="shared" si="3"/>
        <v>0.10698198198198199</v>
      </c>
      <c r="N129" s="318">
        <v>21</v>
      </c>
      <c r="O129" s="142" t="s">
        <v>33</v>
      </c>
      <c r="P129" s="137"/>
      <c r="Q129" s="137"/>
      <c r="R129" s="137"/>
    </row>
    <row r="130" spans="1:18">
      <c r="A130" s="2">
        <v>167</v>
      </c>
      <c r="B130" s="2"/>
      <c r="C130" s="183">
        <v>1</v>
      </c>
      <c r="D130" s="178" t="s">
        <v>1425</v>
      </c>
      <c r="E130" s="269"/>
      <c r="F130" s="245"/>
      <c r="G130" s="118">
        <v>613</v>
      </c>
      <c r="H130" s="288"/>
      <c r="I130" s="179">
        <v>11</v>
      </c>
      <c r="J130" s="116">
        <f t="shared" si="2"/>
        <v>1.794453507340946E-2</v>
      </c>
      <c r="K130" s="151" t="s">
        <v>1610</v>
      </c>
      <c r="L130" s="115">
        <v>59</v>
      </c>
      <c r="M130" s="160">
        <f t="shared" si="3"/>
        <v>9.6247960848287115E-2</v>
      </c>
      <c r="N130" s="318">
        <v>16</v>
      </c>
      <c r="O130" s="142" t="s">
        <v>33</v>
      </c>
      <c r="P130" s="137"/>
      <c r="Q130" s="137"/>
      <c r="R130" s="137"/>
    </row>
    <row r="131" spans="1:18">
      <c r="A131" s="2">
        <v>181</v>
      </c>
      <c r="B131" s="2"/>
      <c r="C131" s="206">
        <v>1</v>
      </c>
      <c r="D131" s="207" t="s">
        <v>1444</v>
      </c>
      <c r="E131" s="278"/>
      <c r="F131" s="251"/>
      <c r="G131" s="199">
        <v>24</v>
      </c>
      <c r="H131" s="296"/>
      <c r="I131" s="205">
        <v>11</v>
      </c>
      <c r="J131" s="201">
        <f t="shared" si="2"/>
        <v>0.45833333333333331</v>
      </c>
      <c r="K131" s="202" t="s">
        <v>1566</v>
      </c>
      <c r="L131" s="203">
        <v>11</v>
      </c>
      <c r="M131" s="204">
        <f t="shared" si="3"/>
        <v>0.45833333333333331</v>
      </c>
      <c r="N131" s="319">
        <v>1</v>
      </c>
      <c r="O131" s="139" t="s">
        <v>72</v>
      </c>
      <c r="P131" s="138"/>
      <c r="Q131" s="137"/>
      <c r="R131" s="137"/>
    </row>
    <row r="132" spans="1:18">
      <c r="A132" s="2">
        <v>185</v>
      </c>
      <c r="B132" s="2"/>
      <c r="C132" s="210">
        <v>1</v>
      </c>
      <c r="D132" s="211" t="s">
        <v>1449</v>
      </c>
      <c r="E132" s="260"/>
      <c r="F132" s="243"/>
      <c r="G132" s="212">
        <v>107</v>
      </c>
      <c r="H132" s="289"/>
      <c r="I132" s="213">
        <v>11</v>
      </c>
      <c r="J132" s="214">
        <f t="shared" si="2"/>
        <v>0.10280373831775701</v>
      </c>
      <c r="K132" s="215" t="s">
        <v>1618</v>
      </c>
      <c r="L132" s="216">
        <v>40</v>
      </c>
      <c r="M132" s="217">
        <f t="shared" si="3"/>
        <v>0.37383177570093457</v>
      </c>
      <c r="N132" s="309">
        <v>3</v>
      </c>
      <c r="O132" s="145" t="s">
        <v>178</v>
      </c>
      <c r="P132" s="137"/>
      <c r="Q132" s="137"/>
      <c r="R132" s="137"/>
    </row>
    <row r="133" spans="1:18">
      <c r="A133" s="2">
        <v>20</v>
      </c>
      <c r="B133" s="2"/>
      <c r="C133" s="210">
        <v>2</v>
      </c>
      <c r="D133" s="211" t="s">
        <v>1468</v>
      </c>
      <c r="E133" s="281"/>
      <c r="F133" s="243"/>
      <c r="G133" s="212">
        <v>63</v>
      </c>
      <c r="H133" s="286"/>
      <c r="I133" s="218">
        <v>10</v>
      </c>
      <c r="J133" s="214">
        <f t="shared" si="2"/>
        <v>0.15873015873015872</v>
      </c>
      <c r="K133" s="215" t="s">
        <v>1568</v>
      </c>
      <c r="L133" s="216">
        <v>30</v>
      </c>
      <c r="M133" s="217">
        <f t="shared" si="3"/>
        <v>0.47619047619047616</v>
      </c>
      <c r="N133" s="309">
        <v>2</v>
      </c>
      <c r="O133" s="142" t="s">
        <v>33</v>
      </c>
      <c r="P133" s="143" t="s">
        <v>33</v>
      </c>
      <c r="Q133" s="137"/>
      <c r="R133" s="137"/>
    </row>
    <row r="134" spans="1:18">
      <c r="A134" s="2">
        <v>77</v>
      </c>
      <c r="B134" s="2"/>
      <c r="C134" s="184">
        <v>1</v>
      </c>
      <c r="D134" s="188" t="s">
        <v>1279</v>
      </c>
      <c r="E134" s="266"/>
      <c r="F134" s="247"/>
      <c r="G134" s="128">
        <v>188</v>
      </c>
      <c r="H134" s="292"/>
      <c r="I134" s="219">
        <v>10</v>
      </c>
      <c r="J134" s="97">
        <f t="shared" si="2"/>
        <v>5.3191489361702128E-2</v>
      </c>
      <c r="K134" s="155" t="s">
        <v>1582</v>
      </c>
      <c r="L134" s="96">
        <v>45</v>
      </c>
      <c r="M134" s="164">
        <f t="shared" si="3"/>
        <v>0.23936170212765959</v>
      </c>
      <c r="N134" s="317">
        <v>6</v>
      </c>
      <c r="O134" s="139" t="s">
        <v>264</v>
      </c>
      <c r="P134" s="137"/>
      <c r="Q134" s="137"/>
      <c r="R134" s="137"/>
    </row>
    <row r="135" spans="1:18">
      <c r="A135" s="2">
        <v>186</v>
      </c>
      <c r="B135" s="2"/>
      <c r="C135" s="210">
        <v>1</v>
      </c>
      <c r="D135" s="211" t="s">
        <v>1450</v>
      </c>
      <c r="E135" s="260"/>
      <c r="F135" s="243"/>
      <c r="G135" s="212">
        <v>67</v>
      </c>
      <c r="H135" s="289"/>
      <c r="I135" s="213">
        <v>10</v>
      </c>
      <c r="J135" s="214">
        <f t="shared" si="2"/>
        <v>0.14925373134328357</v>
      </c>
      <c r="K135" s="215" t="s">
        <v>1626</v>
      </c>
      <c r="L135" s="216">
        <v>17</v>
      </c>
      <c r="M135" s="217">
        <f t="shared" si="3"/>
        <v>0.2537313432835821</v>
      </c>
      <c r="N135" s="309">
        <v>3</v>
      </c>
      <c r="O135" s="142" t="s">
        <v>33</v>
      </c>
      <c r="P135" s="137"/>
      <c r="Q135" s="137"/>
      <c r="R135" s="137"/>
    </row>
    <row r="136" spans="1:18">
      <c r="A136" s="2">
        <v>194</v>
      </c>
      <c r="B136" s="2"/>
      <c r="C136" s="183">
        <v>1</v>
      </c>
      <c r="D136" s="178" t="s">
        <v>1461</v>
      </c>
      <c r="E136" s="269"/>
      <c r="F136" s="245"/>
      <c r="G136" s="118">
        <v>855</v>
      </c>
      <c r="H136" s="288"/>
      <c r="I136" s="179">
        <v>10</v>
      </c>
      <c r="J136" s="116">
        <f t="shared" si="2"/>
        <v>1.1695906432748537E-2</v>
      </c>
      <c r="K136" s="151" t="s">
        <v>1618</v>
      </c>
      <c r="L136" s="115">
        <v>87</v>
      </c>
      <c r="M136" s="160">
        <f t="shared" si="3"/>
        <v>0.10175438596491228</v>
      </c>
      <c r="N136" s="318">
        <v>26</v>
      </c>
      <c r="O136" s="145" t="s">
        <v>826</v>
      </c>
      <c r="P136" s="137"/>
      <c r="Q136" s="137"/>
      <c r="R136" s="137"/>
    </row>
    <row r="137" spans="1:18">
      <c r="A137" s="2">
        <v>211</v>
      </c>
      <c r="B137" s="2"/>
      <c r="C137" s="185">
        <v>1</v>
      </c>
      <c r="D137" s="189" t="s">
        <v>1485</v>
      </c>
      <c r="E137" s="270"/>
      <c r="F137" s="246"/>
      <c r="G137" s="124">
        <v>33</v>
      </c>
      <c r="H137" s="297"/>
      <c r="I137" s="208">
        <v>10</v>
      </c>
      <c r="J137" s="101">
        <f t="shared" si="2"/>
        <v>0.30303030303030304</v>
      </c>
      <c r="K137" s="153" t="s">
        <v>1566</v>
      </c>
      <c r="L137" s="100">
        <v>10</v>
      </c>
      <c r="M137" s="162">
        <f t="shared" si="3"/>
        <v>0.30303030303030304</v>
      </c>
      <c r="N137" s="320">
        <v>1</v>
      </c>
      <c r="O137" s="142" t="s">
        <v>33</v>
      </c>
      <c r="P137" s="137"/>
      <c r="Q137" s="137"/>
      <c r="R137" s="137"/>
    </row>
    <row r="138" spans="1:18">
      <c r="A138" s="2">
        <v>228</v>
      </c>
      <c r="B138" s="2"/>
      <c r="C138" s="227">
        <v>1</v>
      </c>
      <c r="D138" s="229" t="s">
        <v>1508</v>
      </c>
      <c r="E138" s="279"/>
      <c r="F138" s="252"/>
      <c r="G138" s="192">
        <v>10</v>
      </c>
      <c r="H138" s="301"/>
      <c r="I138" s="193">
        <v>10</v>
      </c>
      <c r="J138" s="194">
        <f t="shared" si="2"/>
        <v>1</v>
      </c>
      <c r="K138" s="195" t="s">
        <v>1566</v>
      </c>
      <c r="L138" s="196">
        <v>10</v>
      </c>
      <c r="M138" s="197">
        <f t="shared" si="3"/>
        <v>1</v>
      </c>
      <c r="N138" s="324">
        <v>1</v>
      </c>
      <c r="O138" s="139" t="s">
        <v>411</v>
      </c>
      <c r="P138" s="138"/>
      <c r="Q138" s="137"/>
      <c r="R138" s="137"/>
    </row>
    <row r="139" spans="1:18">
      <c r="A139" s="2">
        <v>82</v>
      </c>
      <c r="B139" s="2"/>
      <c r="C139" s="184">
        <v>1</v>
      </c>
      <c r="D139" s="188" t="s">
        <v>1287</v>
      </c>
      <c r="E139" s="266"/>
      <c r="F139" s="247"/>
      <c r="G139" s="128">
        <v>110</v>
      </c>
      <c r="H139" s="292"/>
      <c r="I139" s="219">
        <v>9</v>
      </c>
      <c r="J139" s="97">
        <f t="shared" si="2"/>
        <v>8.1818181818181818E-2</v>
      </c>
      <c r="K139" s="159" t="s">
        <v>1595</v>
      </c>
      <c r="L139" s="150">
        <v>47</v>
      </c>
      <c r="M139" s="168">
        <f t="shared" si="3"/>
        <v>0.42727272727272725</v>
      </c>
      <c r="N139" s="317">
        <v>4</v>
      </c>
      <c r="O139" s="142" t="s">
        <v>33</v>
      </c>
      <c r="P139" s="137"/>
      <c r="Q139" s="137"/>
      <c r="R139" s="137"/>
    </row>
    <row r="140" spans="1:18">
      <c r="A140" s="2">
        <v>89</v>
      </c>
      <c r="B140" s="2"/>
      <c r="C140" s="183">
        <v>1</v>
      </c>
      <c r="D140" s="178" t="s">
        <v>1303</v>
      </c>
      <c r="E140" s="269"/>
      <c r="F140" s="245"/>
      <c r="G140" s="118">
        <v>247</v>
      </c>
      <c r="H140" s="288"/>
      <c r="I140" s="179">
        <v>9</v>
      </c>
      <c r="J140" s="116">
        <f t="shared" si="2"/>
        <v>3.643724696356275E-2</v>
      </c>
      <c r="K140" s="151" t="s">
        <v>1620</v>
      </c>
      <c r="L140" s="115">
        <v>51</v>
      </c>
      <c r="M140" s="160">
        <f t="shared" si="3"/>
        <v>0.20647773279352227</v>
      </c>
      <c r="N140" s="318">
        <v>8</v>
      </c>
      <c r="O140" s="139" t="s">
        <v>324</v>
      </c>
      <c r="P140" s="137"/>
      <c r="Q140" s="137"/>
      <c r="R140" s="137"/>
    </row>
    <row r="141" spans="1:18">
      <c r="A141" s="2">
        <v>113</v>
      </c>
      <c r="B141" s="2"/>
      <c r="C141" s="183">
        <v>1</v>
      </c>
      <c r="D141" s="178" t="s">
        <v>1346</v>
      </c>
      <c r="E141" s="269"/>
      <c r="F141" s="245"/>
      <c r="G141" s="118">
        <v>497</v>
      </c>
      <c r="H141" s="288"/>
      <c r="I141" s="179">
        <v>9</v>
      </c>
      <c r="J141" s="116">
        <f t="shared" si="2"/>
        <v>1.8108651911468814E-2</v>
      </c>
      <c r="K141" s="151" t="s">
        <v>1620</v>
      </c>
      <c r="L141" s="115">
        <v>89</v>
      </c>
      <c r="M141" s="160">
        <f t="shared" si="3"/>
        <v>0.17907444668008049</v>
      </c>
      <c r="N141" s="318">
        <v>11</v>
      </c>
      <c r="O141" s="139" t="s">
        <v>487</v>
      </c>
      <c r="P141" s="137"/>
      <c r="Q141" s="137"/>
      <c r="R141" s="137"/>
    </row>
    <row r="142" spans="1:18">
      <c r="A142" s="2">
        <v>148</v>
      </c>
      <c r="B142" s="2"/>
      <c r="C142" s="185">
        <v>1</v>
      </c>
      <c r="D142" s="189" t="s">
        <v>1398</v>
      </c>
      <c r="E142" s="270"/>
      <c r="F142" s="246"/>
      <c r="G142" s="124">
        <v>26</v>
      </c>
      <c r="H142" s="297"/>
      <c r="I142" s="208">
        <v>9</v>
      </c>
      <c r="J142" s="101">
        <f t="shared" ref="J142:J205" si="4">I142/G142</f>
        <v>0.34615384615384615</v>
      </c>
      <c r="K142" s="153" t="s">
        <v>1578</v>
      </c>
      <c r="L142" s="100">
        <v>10</v>
      </c>
      <c r="M142" s="162">
        <f t="shared" ref="M142:M205" si="5" xml:space="preserve"> L142/G142</f>
        <v>0.38461538461538464</v>
      </c>
      <c r="N142" s="320">
        <v>2</v>
      </c>
      <c r="O142" s="139" t="s">
        <v>634</v>
      </c>
      <c r="P142" s="137"/>
      <c r="Q142" s="137"/>
      <c r="R142" s="137"/>
    </row>
    <row r="143" spans="1:18">
      <c r="A143" s="2">
        <v>182</v>
      </c>
      <c r="B143" s="2"/>
      <c r="C143" s="184">
        <v>1</v>
      </c>
      <c r="D143" s="188" t="s">
        <v>1445</v>
      </c>
      <c r="E143" s="266"/>
      <c r="F143" s="247"/>
      <c r="G143" s="128">
        <v>190</v>
      </c>
      <c r="H143" s="292"/>
      <c r="I143" s="219">
        <v>9</v>
      </c>
      <c r="J143" s="97">
        <f t="shared" si="4"/>
        <v>4.736842105263158E-2</v>
      </c>
      <c r="K143" s="155" t="s">
        <v>1633</v>
      </c>
      <c r="L143" s="96">
        <v>45</v>
      </c>
      <c r="M143" s="164">
        <f t="shared" si="5"/>
        <v>0.23684210526315788</v>
      </c>
      <c r="N143" s="317">
        <v>6</v>
      </c>
      <c r="O143" s="142" t="s">
        <v>33</v>
      </c>
      <c r="P143" s="137"/>
      <c r="Q143" s="137"/>
      <c r="R143" s="137"/>
    </row>
    <row r="144" spans="1:18">
      <c r="A144" s="2">
        <v>16</v>
      </c>
      <c r="B144" s="2"/>
      <c r="C144" s="183">
        <v>2</v>
      </c>
      <c r="D144" s="178" t="s">
        <v>1423</v>
      </c>
      <c r="E144" s="267"/>
      <c r="F144" s="245"/>
      <c r="G144" s="118">
        <v>396</v>
      </c>
      <c r="H144" s="295"/>
      <c r="I144" s="117">
        <v>8</v>
      </c>
      <c r="J144" s="116">
        <f t="shared" si="4"/>
        <v>2.0202020202020204E-2</v>
      </c>
      <c r="K144" s="151" t="s">
        <v>1583</v>
      </c>
      <c r="L144" s="115">
        <v>38</v>
      </c>
      <c r="M144" s="160">
        <f t="shared" si="5"/>
        <v>9.5959595959595953E-2</v>
      </c>
      <c r="N144" s="318">
        <v>11</v>
      </c>
      <c r="O144" s="139" t="s">
        <v>72</v>
      </c>
      <c r="P144" s="141" t="s">
        <v>195</v>
      </c>
      <c r="Q144" s="137"/>
      <c r="R144" s="137"/>
    </row>
    <row r="145" spans="1:18">
      <c r="A145" s="2">
        <v>54</v>
      </c>
      <c r="B145" s="2"/>
      <c r="C145" s="183">
        <v>1</v>
      </c>
      <c r="D145" s="178" t="s">
        <v>1240</v>
      </c>
      <c r="E145" s="269"/>
      <c r="F145" s="245"/>
      <c r="G145" s="118">
        <v>187</v>
      </c>
      <c r="H145" s="288"/>
      <c r="I145" s="179">
        <v>8</v>
      </c>
      <c r="J145" s="116">
        <f t="shared" si="4"/>
        <v>4.2780748663101602E-2</v>
      </c>
      <c r="K145" s="151" t="s">
        <v>1605</v>
      </c>
      <c r="L145" s="115">
        <v>19</v>
      </c>
      <c r="M145" s="160">
        <f t="shared" si="5"/>
        <v>0.10160427807486631</v>
      </c>
      <c r="N145" s="318">
        <v>9</v>
      </c>
      <c r="O145" s="142" t="s">
        <v>33</v>
      </c>
      <c r="P145" s="137"/>
      <c r="Q145" s="137"/>
      <c r="R145" s="137"/>
    </row>
    <row r="146" spans="1:18">
      <c r="A146" s="2">
        <v>73</v>
      </c>
      <c r="B146" s="2"/>
      <c r="C146" s="210">
        <v>1</v>
      </c>
      <c r="D146" s="211" t="s">
        <v>1271</v>
      </c>
      <c r="E146" s="260"/>
      <c r="F146" s="243"/>
      <c r="G146" s="212">
        <v>67</v>
      </c>
      <c r="H146" s="289"/>
      <c r="I146" s="213">
        <v>8</v>
      </c>
      <c r="J146" s="214">
        <f t="shared" si="4"/>
        <v>0.11940298507462686</v>
      </c>
      <c r="K146" s="215" t="s">
        <v>1616</v>
      </c>
      <c r="L146" s="216">
        <v>24</v>
      </c>
      <c r="M146" s="217">
        <f t="shared" si="5"/>
        <v>0.35820895522388058</v>
      </c>
      <c r="N146" s="309">
        <v>3</v>
      </c>
      <c r="O146" s="139" t="s">
        <v>247</v>
      </c>
      <c r="P146" s="137"/>
      <c r="Q146" s="137"/>
      <c r="R146" s="137"/>
    </row>
    <row r="147" spans="1:18">
      <c r="A147" s="2">
        <v>124</v>
      </c>
      <c r="B147" s="2"/>
      <c r="C147" s="227">
        <v>1</v>
      </c>
      <c r="D147" s="229" t="s">
        <v>1361</v>
      </c>
      <c r="E147" s="279"/>
      <c r="F147" s="252"/>
      <c r="G147" s="192">
        <v>8</v>
      </c>
      <c r="H147" s="301"/>
      <c r="I147" s="193">
        <v>8</v>
      </c>
      <c r="J147" s="194">
        <f t="shared" si="4"/>
        <v>1</v>
      </c>
      <c r="K147" s="195" t="s">
        <v>1566</v>
      </c>
      <c r="L147" s="196">
        <v>8</v>
      </c>
      <c r="M147" s="197">
        <f t="shared" si="5"/>
        <v>1</v>
      </c>
      <c r="N147" s="324">
        <v>1</v>
      </c>
      <c r="O147" s="139" t="s">
        <v>247</v>
      </c>
      <c r="P147" s="138"/>
      <c r="Q147" s="138"/>
      <c r="R147" s="138"/>
    </row>
    <row r="148" spans="1:18">
      <c r="A148" s="2">
        <v>158</v>
      </c>
      <c r="B148" s="2"/>
      <c r="C148" s="183">
        <v>1</v>
      </c>
      <c r="D148" s="178" t="s">
        <v>1412</v>
      </c>
      <c r="E148" s="269"/>
      <c r="F148" s="245"/>
      <c r="G148" s="118">
        <v>217</v>
      </c>
      <c r="H148" s="288"/>
      <c r="I148" s="179">
        <v>8</v>
      </c>
      <c r="J148" s="116">
        <f t="shared" si="4"/>
        <v>3.6866359447004608E-2</v>
      </c>
      <c r="K148" s="151" t="s">
        <v>1582</v>
      </c>
      <c r="L148" s="115">
        <v>38</v>
      </c>
      <c r="M148" s="160">
        <f t="shared" si="5"/>
        <v>0.17511520737327188</v>
      </c>
      <c r="N148" s="318">
        <v>7</v>
      </c>
      <c r="O148" s="142" t="s">
        <v>33</v>
      </c>
      <c r="P148" s="137"/>
      <c r="Q148" s="137"/>
      <c r="R148" s="137"/>
    </row>
    <row r="149" spans="1:18">
      <c r="A149" s="2">
        <v>200</v>
      </c>
      <c r="B149" s="2"/>
      <c r="C149" s="184">
        <v>1</v>
      </c>
      <c r="D149" s="188" t="s">
        <v>1470</v>
      </c>
      <c r="E149" s="266"/>
      <c r="F149" s="247"/>
      <c r="G149" s="128">
        <v>143</v>
      </c>
      <c r="H149" s="292"/>
      <c r="I149" s="219">
        <v>8</v>
      </c>
      <c r="J149" s="97">
        <f t="shared" si="4"/>
        <v>5.5944055944055944E-2</v>
      </c>
      <c r="K149" s="155" t="s">
        <v>1629</v>
      </c>
      <c r="L149" s="96">
        <v>81</v>
      </c>
      <c r="M149" s="164">
        <f t="shared" si="5"/>
        <v>0.56643356643356646</v>
      </c>
      <c r="N149" s="317">
        <v>4</v>
      </c>
      <c r="O149" s="142" t="s">
        <v>33</v>
      </c>
      <c r="P149" s="137"/>
      <c r="Q149" s="137"/>
      <c r="R149" s="137"/>
    </row>
    <row r="150" spans="1:18">
      <c r="A150" s="2">
        <v>246</v>
      </c>
      <c r="B150" s="2"/>
      <c r="C150" s="206">
        <v>1</v>
      </c>
      <c r="D150" s="207" t="s">
        <v>1531</v>
      </c>
      <c r="E150" s="278"/>
      <c r="F150" s="251"/>
      <c r="G150" s="199">
        <v>16</v>
      </c>
      <c r="H150" s="296"/>
      <c r="I150" s="205">
        <v>8</v>
      </c>
      <c r="J150" s="201">
        <f t="shared" si="4"/>
        <v>0.5</v>
      </c>
      <c r="K150" s="202" t="s">
        <v>1632</v>
      </c>
      <c r="L150" s="203">
        <v>8</v>
      </c>
      <c r="M150" s="204">
        <f t="shared" si="5"/>
        <v>0.5</v>
      </c>
      <c r="N150" s="319">
        <v>1</v>
      </c>
      <c r="O150" s="139" t="s">
        <v>629</v>
      </c>
      <c r="P150" s="138"/>
      <c r="Q150" s="137"/>
      <c r="R150" s="137"/>
    </row>
    <row r="151" spans="1:18">
      <c r="A151" s="2">
        <v>207</v>
      </c>
      <c r="B151" s="2"/>
      <c r="C151" s="206">
        <v>1</v>
      </c>
      <c r="D151" s="207" t="s">
        <v>1478</v>
      </c>
      <c r="E151" s="268"/>
      <c r="F151" s="251"/>
      <c r="G151" s="199">
        <v>17</v>
      </c>
      <c r="H151" s="296"/>
      <c r="I151" s="205">
        <v>7</v>
      </c>
      <c r="J151" s="201">
        <f t="shared" si="4"/>
        <v>0.41176470588235292</v>
      </c>
      <c r="K151" s="202" t="s">
        <v>1566</v>
      </c>
      <c r="L151" s="203">
        <v>7</v>
      </c>
      <c r="M151" s="204">
        <f t="shared" si="5"/>
        <v>0.41176470588235292</v>
      </c>
      <c r="N151" s="319">
        <v>1</v>
      </c>
      <c r="O151" s="139" t="s">
        <v>900</v>
      </c>
      <c r="P151" s="137"/>
      <c r="Q151" s="137"/>
      <c r="R151" s="137"/>
    </row>
    <row r="152" spans="1:18">
      <c r="A152" s="2">
        <v>230</v>
      </c>
      <c r="B152" s="2"/>
      <c r="C152" s="184">
        <v>1</v>
      </c>
      <c r="D152" s="188" t="s">
        <v>1510</v>
      </c>
      <c r="E152" s="274"/>
      <c r="F152" s="247"/>
      <c r="G152" s="128">
        <v>79</v>
      </c>
      <c r="H152" s="292"/>
      <c r="I152" s="219">
        <v>7</v>
      </c>
      <c r="J152" s="97">
        <f t="shared" si="4"/>
        <v>8.8607594936708861E-2</v>
      </c>
      <c r="K152" s="159" t="s">
        <v>1581</v>
      </c>
      <c r="L152" s="150">
        <v>35</v>
      </c>
      <c r="M152" s="168">
        <f t="shared" si="5"/>
        <v>0.44303797468354428</v>
      </c>
      <c r="N152" s="317">
        <v>3</v>
      </c>
      <c r="O152" s="142" t="s">
        <v>33</v>
      </c>
      <c r="P152" s="138"/>
      <c r="Q152" s="137"/>
      <c r="R152" s="137"/>
    </row>
    <row r="153" spans="1:18">
      <c r="A153" s="2">
        <v>233</v>
      </c>
      <c r="B153" s="2"/>
      <c r="C153" s="210">
        <v>1</v>
      </c>
      <c r="D153" s="211" t="s">
        <v>1514</v>
      </c>
      <c r="E153" s="281"/>
      <c r="F153" s="243"/>
      <c r="G153" s="212">
        <v>68</v>
      </c>
      <c r="H153" s="289"/>
      <c r="I153" s="213">
        <v>7</v>
      </c>
      <c r="J153" s="214">
        <f t="shared" si="4"/>
        <v>0.10294117647058823</v>
      </c>
      <c r="K153" s="215" t="s">
        <v>1653</v>
      </c>
      <c r="L153" s="216">
        <v>19</v>
      </c>
      <c r="M153" s="217">
        <f t="shared" si="5"/>
        <v>0.27941176470588236</v>
      </c>
      <c r="N153" s="309">
        <v>3</v>
      </c>
      <c r="O153" s="139" t="s">
        <v>285</v>
      </c>
      <c r="P153" s="138"/>
      <c r="Q153" s="137"/>
      <c r="R153" s="137"/>
    </row>
    <row r="154" spans="1:18">
      <c r="A154" s="2">
        <v>172</v>
      </c>
      <c r="B154" s="2"/>
      <c r="C154" s="206">
        <v>1</v>
      </c>
      <c r="D154" s="207" t="s">
        <v>1432</v>
      </c>
      <c r="E154" s="268"/>
      <c r="F154" s="251"/>
      <c r="G154" s="199">
        <v>14</v>
      </c>
      <c r="H154" s="296"/>
      <c r="I154" s="205">
        <v>6</v>
      </c>
      <c r="J154" s="201">
        <f t="shared" si="4"/>
        <v>0.42857142857142855</v>
      </c>
      <c r="K154" s="202" t="s">
        <v>1566</v>
      </c>
      <c r="L154" s="203">
        <v>6</v>
      </c>
      <c r="M154" s="204">
        <f t="shared" si="5"/>
        <v>0.42857142857142855</v>
      </c>
      <c r="N154" s="319">
        <v>1</v>
      </c>
      <c r="O154" s="139" t="s">
        <v>685</v>
      </c>
      <c r="P154" s="137"/>
      <c r="Q154" s="137"/>
      <c r="R154" s="137"/>
    </row>
    <row r="155" spans="1:18">
      <c r="A155" s="2">
        <v>216</v>
      </c>
      <c r="B155" s="2"/>
      <c r="C155" s="185">
        <v>1</v>
      </c>
      <c r="D155" s="189" t="s">
        <v>1490</v>
      </c>
      <c r="E155" s="270"/>
      <c r="F155" s="246"/>
      <c r="G155" s="124">
        <v>19</v>
      </c>
      <c r="H155" s="297"/>
      <c r="I155" s="208">
        <v>6</v>
      </c>
      <c r="J155" s="101">
        <f t="shared" si="4"/>
        <v>0.31578947368421051</v>
      </c>
      <c r="K155" s="153" t="s">
        <v>1566</v>
      </c>
      <c r="L155" s="100">
        <v>6</v>
      </c>
      <c r="M155" s="162">
        <f t="shared" si="5"/>
        <v>0.31578947368421051</v>
      </c>
      <c r="N155" s="320">
        <v>1</v>
      </c>
      <c r="O155" s="139" t="s">
        <v>324</v>
      </c>
      <c r="P155" s="137"/>
      <c r="Q155" s="137"/>
      <c r="R155" s="137"/>
    </row>
    <row r="156" spans="1:18">
      <c r="A156" s="2">
        <v>234</v>
      </c>
      <c r="B156" s="2"/>
      <c r="C156" s="184">
        <v>1</v>
      </c>
      <c r="D156" s="188" t="s">
        <v>1515</v>
      </c>
      <c r="E156" s="274"/>
      <c r="F156" s="247"/>
      <c r="G156" s="128">
        <v>95</v>
      </c>
      <c r="H156" s="292"/>
      <c r="I156" s="219">
        <v>6</v>
      </c>
      <c r="J156" s="97">
        <f t="shared" si="4"/>
        <v>6.3157894736842107E-2</v>
      </c>
      <c r="K156" s="155" t="s">
        <v>1660</v>
      </c>
      <c r="L156" s="96">
        <v>24</v>
      </c>
      <c r="M156" s="164">
        <f t="shared" si="5"/>
        <v>0.25263157894736843</v>
      </c>
      <c r="N156" s="317">
        <v>4</v>
      </c>
      <c r="O156" s="139" t="s">
        <v>83</v>
      </c>
      <c r="P156" s="138"/>
      <c r="Q156" s="137"/>
      <c r="R156" s="137"/>
    </row>
    <row r="157" spans="1:18">
      <c r="A157" s="2">
        <v>43</v>
      </c>
      <c r="B157" s="2"/>
      <c r="C157" s="186">
        <v>1</v>
      </c>
      <c r="D157" s="190" t="s">
        <v>1213</v>
      </c>
      <c r="E157" s="272"/>
      <c r="F157" s="248"/>
      <c r="G157" s="126">
        <v>19</v>
      </c>
      <c r="H157" s="298"/>
      <c r="I157" s="209">
        <v>5</v>
      </c>
      <c r="J157" s="111">
        <f t="shared" si="4"/>
        <v>0.26315789473684209</v>
      </c>
      <c r="K157" s="159" t="s">
        <v>1595</v>
      </c>
      <c r="L157" s="150">
        <v>11</v>
      </c>
      <c r="M157" s="168">
        <f t="shared" si="5"/>
        <v>0.57894736842105265</v>
      </c>
      <c r="N157" s="322">
        <v>2</v>
      </c>
      <c r="O157" s="145" t="s">
        <v>89</v>
      </c>
      <c r="P157" s="137"/>
      <c r="Q157" s="137"/>
      <c r="R157" s="137"/>
    </row>
    <row r="158" spans="1:18">
      <c r="A158" s="2">
        <v>50</v>
      </c>
      <c r="B158" s="2"/>
      <c r="C158" s="184">
        <v>1</v>
      </c>
      <c r="D158" s="188" t="s">
        <v>1229</v>
      </c>
      <c r="E158" s="266"/>
      <c r="F158" s="247"/>
      <c r="G158" s="128">
        <v>76</v>
      </c>
      <c r="H158" s="292"/>
      <c r="I158" s="219">
        <v>5</v>
      </c>
      <c r="J158" s="97">
        <f t="shared" si="4"/>
        <v>6.5789473684210523E-2</v>
      </c>
      <c r="K158" s="155" t="s">
        <v>1597</v>
      </c>
      <c r="L158" s="96">
        <v>24</v>
      </c>
      <c r="M158" s="164">
        <f t="shared" si="5"/>
        <v>0.31578947368421051</v>
      </c>
      <c r="N158" s="317">
        <v>4</v>
      </c>
      <c r="O158" s="142" t="s">
        <v>33</v>
      </c>
      <c r="P158" s="137"/>
      <c r="Q158" s="137"/>
      <c r="R158" s="137"/>
    </row>
    <row r="159" spans="1:18">
      <c r="A159" s="2">
        <v>63</v>
      </c>
      <c r="B159" s="2"/>
      <c r="C159" s="183">
        <v>1</v>
      </c>
      <c r="D159" s="178" t="s">
        <v>1256</v>
      </c>
      <c r="E159" s="269"/>
      <c r="F159" s="245"/>
      <c r="G159" s="118">
        <v>419</v>
      </c>
      <c r="H159" s="288"/>
      <c r="I159" s="179">
        <v>5</v>
      </c>
      <c r="J159" s="116">
        <f t="shared" si="4"/>
        <v>1.1933174224343675E-2</v>
      </c>
      <c r="K159" s="151" t="s">
        <v>1569</v>
      </c>
      <c r="L159" s="115">
        <v>66</v>
      </c>
      <c r="M159" s="160">
        <f t="shared" si="5"/>
        <v>0.15751789976133651</v>
      </c>
      <c r="N159" s="318">
        <v>19</v>
      </c>
      <c r="O159" s="146" t="s">
        <v>141</v>
      </c>
      <c r="P159" s="137"/>
      <c r="Q159" s="137"/>
      <c r="R159" s="137"/>
    </row>
    <row r="160" spans="1:18">
      <c r="A160" s="2">
        <v>80</v>
      </c>
      <c r="B160" s="2"/>
      <c r="C160" s="227">
        <v>1</v>
      </c>
      <c r="D160" s="229" t="s">
        <v>1284</v>
      </c>
      <c r="E160" s="279"/>
      <c r="F160" s="252"/>
      <c r="G160" s="192">
        <v>6</v>
      </c>
      <c r="H160" s="301"/>
      <c r="I160" s="193">
        <v>5</v>
      </c>
      <c r="J160" s="194">
        <f t="shared" si="4"/>
        <v>0.83333333333333337</v>
      </c>
      <c r="K160" s="195" t="s">
        <v>1619</v>
      </c>
      <c r="L160" s="196">
        <v>5</v>
      </c>
      <c r="M160" s="197">
        <f t="shared" si="5"/>
        <v>0.83333333333333337</v>
      </c>
      <c r="N160" s="324">
        <v>1</v>
      </c>
      <c r="O160" s="139" t="s">
        <v>1602</v>
      </c>
      <c r="P160" s="138"/>
      <c r="Q160" s="137"/>
      <c r="R160" s="137"/>
    </row>
    <row r="161" spans="1:18">
      <c r="A161" s="2">
        <v>118</v>
      </c>
      <c r="B161" s="2"/>
      <c r="C161" s="183">
        <v>1</v>
      </c>
      <c r="D161" s="178" t="s">
        <v>1353</v>
      </c>
      <c r="E161" s="269"/>
      <c r="F161" s="245"/>
      <c r="G161" s="118">
        <v>123</v>
      </c>
      <c r="H161" s="288"/>
      <c r="I161" s="179">
        <v>5</v>
      </c>
      <c r="J161" s="116">
        <f t="shared" si="4"/>
        <v>4.065040650406504E-2</v>
      </c>
      <c r="K161" s="151" t="s">
        <v>1618</v>
      </c>
      <c r="L161" s="115">
        <v>84</v>
      </c>
      <c r="M161" s="160">
        <f t="shared" si="5"/>
        <v>0.68292682926829273</v>
      </c>
      <c r="N161" s="318">
        <v>5</v>
      </c>
      <c r="O161" s="142" t="s">
        <v>33</v>
      </c>
      <c r="P161" s="137"/>
      <c r="Q161" s="137"/>
      <c r="R161" s="137"/>
    </row>
    <row r="162" spans="1:18">
      <c r="A162" s="2">
        <v>130</v>
      </c>
      <c r="B162" s="2"/>
      <c r="C162" s="225">
        <v>1</v>
      </c>
      <c r="D162" s="187" t="s">
        <v>1368</v>
      </c>
      <c r="E162" s="271"/>
      <c r="F162" s="249"/>
      <c r="G162" s="130">
        <v>7</v>
      </c>
      <c r="H162" s="293"/>
      <c r="I162" s="198">
        <v>5</v>
      </c>
      <c r="J162" s="106">
        <f t="shared" si="4"/>
        <v>0.7142857142857143</v>
      </c>
      <c r="K162" s="156" t="s">
        <v>1566</v>
      </c>
      <c r="L162" s="105">
        <v>5</v>
      </c>
      <c r="M162" s="165">
        <f t="shared" si="5"/>
        <v>0.7142857142857143</v>
      </c>
      <c r="N162" s="321">
        <v>1</v>
      </c>
      <c r="O162" s="142" t="s">
        <v>33</v>
      </c>
      <c r="P162" s="138"/>
      <c r="Q162" s="137"/>
      <c r="R162" s="137"/>
    </row>
    <row r="163" spans="1:18">
      <c r="A163" s="2">
        <v>171</v>
      </c>
      <c r="B163" s="2"/>
      <c r="C163" s="183">
        <v>1</v>
      </c>
      <c r="D163" s="178" t="s">
        <v>1430</v>
      </c>
      <c r="E163" s="269"/>
      <c r="F163" s="245"/>
      <c r="G163" s="118">
        <v>313</v>
      </c>
      <c r="H163" s="288"/>
      <c r="I163" s="179">
        <v>5</v>
      </c>
      <c r="J163" s="116">
        <f t="shared" si="4"/>
        <v>1.5974440894568689E-2</v>
      </c>
      <c r="K163" s="151" t="s">
        <v>1568</v>
      </c>
      <c r="L163" s="115">
        <v>141</v>
      </c>
      <c r="M163" s="160">
        <f t="shared" si="5"/>
        <v>0.45047923322683708</v>
      </c>
      <c r="N163" s="318">
        <v>11</v>
      </c>
      <c r="O163" s="146" t="s">
        <v>734</v>
      </c>
      <c r="P163" s="137"/>
      <c r="Q163" s="137"/>
      <c r="R163" s="137"/>
    </row>
    <row r="164" spans="1:18">
      <c r="A164" s="2">
        <v>37</v>
      </c>
      <c r="B164" s="2"/>
      <c r="C164" s="186">
        <v>1</v>
      </c>
      <c r="D164" s="190" t="s">
        <v>1198</v>
      </c>
      <c r="E164" s="272"/>
      <c r="F164" s="248"/>
      <c r="G164" s="126">
        <v>16</v>
      </c>
      <c r="H164" s="298"/>
      <c r="I164" s="209">
        <v>4</v>
      </c>
      <c r="J164" s="111">
        <f t="shared" si="4"/>
        <v>0.25</v>
      </c>
      <c r="K164" s="154" t="s">
        <v>1591</v>
      </c>
      <c r="L164" s="110">
        <v>5</v>
      </c>
      <c r="M164" s="163">
        <f t="shared" si="5"/>
        <v>0.3125</v>
      </c>
      <c r="N164" s="322">
        <v>2</v>
      </c>
      <c r="O164" s="142" t="s">
        <v>33</v>
      </c>
      <c r="P164" s="137"/>
      <c r="Q164" s="137"/>
      <c r="R164" s="137"/>
    </row>
    <row r="165" spans="1:18">
      <c r="A165" s="2">
        <v>51</v>
      </c>
      <c r="B165" s="2"/>
      <c r="C165" s="210">
        <v>1</v>
      </c>
      <c r="D165" s="211" t="s">
        <v>1231</v>
      </c>
      <c r="E165" s="260"/>
      <c r="F165" s="243"/>
      <c r="G165" s="212">
        <v>22</v>
      </c>
      <c r="H165" s="289"/>
      <c r="I165" s="213">
        <v>4</v>
      </c>
      <c r="J165" s="214">
        <f t="shared" si="4"/>
        <v>0.18181818181818182</v>
      </c>
      <c r="K165" s="159" t="s">
        <v>1581</v>
      </c>
      <c r="L165" s="150">
        <v>15</v>
      </c>
      <c r="M165" s="168">
        <f t="shared" si="5"/>
        <v>0.68181818181818177</v>
      </c>
      <c r="N165" s="325">
        <v>2</v>
      </c>
      <c r="O165" s="146" t="s">
        <v>138</v>
      </c>
      <c r="P165" s="137"/>
      <c r="Q165" s="137"/>
      <c r="R165" s="137"/>
    </row>
    <row r="166" spans="1:18">
      <c r="A166" s="2">
        <v>146</v>
      </c>
      <c r="B166" s="2"/>
      <c r="C166" s="183">
        <v>1</v>
      </c>
      <c r="D166" s="178" t="s">
        <v>1395</v>
      </c>
      <c r="E166" s="269"/>
      <c r="F166" s="245"/>
      <c r="G166" s="118">
        <v>517</v>
      </c>
      <c r="H166" s="288"/>
      <c r="I166" s="179">
        <v>4</v>
      </c>
      <c r="J166" s="116">
        <f t="shared" si="4"/>
        <v>7.7369439071566732E-3</v>
      </c>
      <c r="K166" s="151" t="s">
        <v>1606</v>
      </c>
      <c r="L166" s="115">
        <v>57</v>
      </c>
      <c r="M166" s="160">
        <f t="shared" si="5"/>
        <v>0.1102514506769826</v>
      </c>
      <c r="N166" s="318">
        <v>29</v>
      </c>
      <c r="O166" s="139" t="s">
        <v>629</v>
      </c>
      <c r="P166" s="137"/>
      <c r="Q166" s="137"/>
      <c r="R166" s="137"/>
    </row>
    <row r="167" spans="1:18">
      <c r="A167" s="2">
        <v>153</v>
      </c>
      <c r="B167" s="2"/>
      <c r="C167" s="185">
        <v>1</v>
      </c>
      <c r="D167" s="189" t="s">
        <v>1405</v>
      </c>
      <c r="E167" s="270"/>
      <c r="F167" s="246"/>
      <c r="G167" s="124">
        <v>11</v>
      </c>
      <c r="H167" s="297"/>
      <c r="I167" s="208">
        <v>4</v>
      </c>
      <c r="J167" s="101">
        <f t="shared" si="4"/>
        <v>0.36363636363636365</v>
      </c>
      <c r="K167" s="153" t="s">
        <v>1640</v>
      </c>
      <c r="L167" s="100">
        <v>4</v>
      </c>
      <c r="M167" s="162">
        <f t="shared" si="5"/>
        <v>0.36363636363636365</v>
      </c>
      <c r="N167" s="320">
        <v>1</v>
      </c>
      <c r="O167" s="139" t="s">
        <v>653</v>
      </c>
      <c r="P167" s="137"/>
      <c r="Q167" s="137"/>
      <c r="R167" s="137"/>
    </row>
    <row r="168" spans="1:18">
      <c r="A168" s="2">
        <v>162</v>
      </c>
      <c r="B168" s="2"/>
      <c r="C168" s="183">
        <v>1</v>
      </c>
      <c r="D168" s="178" t="s">
        <v>1417</v>
      </c>
      <c r="E168" s="269"/>
      <c r="F168" s="245"/>
      <c r="G168" s="118">
        <v>475</v>
      </c>
      <c r="H168" s="288"/>
      <c r="I168" s="179">
        <v>4</v>
      </c>
      <c r="J168" s="116">
        <f t="shared" si="4"/>
        <v>8.4210526315789472E-3</v>
      </c>
      <c r="K168" s="151" t="s">
        <v>1643</v>
      </c>
      <c r="L168" s="115">
        <v>72</v>
      </c>
      <c r="M168" s="160">
        <f t="shared" si="5"/>
        <v>0.15157894736842106</v>
      </c>
      <c r="N168" s="318">
        <v>22</v>
      </c>
      <c r="O168" s="142" t="s">
        <v>33</v>
      </c>
      <c r="P168" s="137"/>
      <c r="Q168" s="137"/>
      <c r="R168" s="137"/>
    </row>
    <row r="169" spans="1:18">
      <c r="A169" s="2">
        <v>177</v>
      </c>
      <c r="B169" s="2"/>
      <c r="C169" s="225">
        <v>1</v>
      </c>
      <c r="D169" s="187" t="s">
        <v>1440</v>
      </c>
      <c r="E169" s="271"/>
      <c r="F169" s="249"/>
      <c r="G169" s="130">
        <v>6</v>
      </c>
      <c r="H169" s="293"/>
      <c r="I169" s="198">
        <v>4</v>
      </c>
      <c r="J169" s="106">
        <f t="shared" si="4"/>
        <v>0.66666666666666663</v>
      </c>
      <c r="K169" s="156" t="s">
        <v>1566</v>
      </c>
      <c r="L169" s="105">
        <v>4</v>
      </c>
      <c r="M169" s="165">
        <f t="shared" si="5"/>
        <v>0.66666666666666663</v>
      </c>
      <c r="N169" s="321">
        <v>1</v>
      </c>
      <c r="O169" s="142" t="s">
        <v>33</v>
      </c>
      <c r="P169" s="138"/>
      <c r="Q169" s="137"/>
      <c r="R169" s="137"/>
    </row>
    <row r="170" spans="1:18">
      <c r="A170" s="2">
        <v>179</v>
      </c>
      <c r="B170" s="2"/>
      <c r="C170" s="183">
        <v>1</v>
      </c>
      <c r="D170" s="178" t="s">
        <v>1442</v>
      </c>
      <c r="E170" s="269"/>
      <c r="F170" s="245"/>
      <c r="G170" s="118">
        <v>776</v>
      </c>
      <c r="H170" s="288"/>
      <c r="I170" s="179">
        <v>4</v>
      </c>
      <c r="J170" s="116">
        <f t="shared" si="4"/>
        <v>5.1546391752577319E-3</v>
      </c>
      <c r="K170" s="151" t="s">
        <v>1646</v>
      </c>
      <c r="L170" s="115">
        <v>101</v>
      </c>
      <c r="M170" s="160">
        <f t="shared" si="5"/>
        <v>0.13015463917525774</v>
      </c>
      <c r="N170" s="318">
        <v>39</v>
      </c>
      <c r="O170" s="142" t="s">
        <v>33</v>
      </c>
      <c r="P170" s="137"/>
      <c r="Q170" s="137"/>
      <c r="R170" s="137"/>
    </row>
    <row r="171" spans="1:18">
      <c r="A171" s="2">
        <v>183</v>
      </c>
      <c r="B171" s="2"/>
      <c r="C171" s="210">
        <v>1</v>
      </c>
      <c r="D171" s="211" t="s">
        <v>1446</v>
      </c>
      <c r="E171" s="260"/>
      <c r="F171" s="243"/>
      <c r="G171" s="212">
        <v>39</v>
      </c>
      <c r="H171" s="289"/>
      <c r="I171" s="213">
        <v>4</v>
      </c>
      <c r="J171" s="214">
        <f t="shared" si="4"/>
        <v>0.10256410256410256</v>
      </c>
      <c r="K171" s="159" t="s">
        <v>1595</v>
      </c>
      <c r="L171" s="150">
        <v>25</v>
      </c>
      <c r="M171" s="168">
        <f t="shared" si="5"/>
        <v>0.64102564102564108</v>
      </c>
      <c r="N171" s="325">
        <v>2</v>
      </c>
      <c r="O171" s="146" t="s">
        <v>141</v>
      </c>
      <c r="P171" s="137"/>
      <c r="Q171" s="137"/>
      <c r="R171" s="137"/>
    </row>
    <row r="172" spans="1:18">
      <c r="A172" s="2">
        <v>204</v>
      </c>
      <c r="B172" s="2"/>
      <c r="C172" s="53">
        <v>1</v>
      </c>
      <c r="D172" s="62" t="s">
        <v>1475</v>
      </c>
      <c r="E172" s="282"/>
      <c r="F172" s="250">
        <v>833</v>
      </c>
      <c r="G172" s="132">
        <v>1244</v>
      </c>
      <c r="H172" s="299"/>
      <c r="I172" s="67">
        <v>4</v>
      </c>
      <c r="J172" s="87">
        <f t="shared" si="4"/>
        <v>3.2154340836012861E-3</v>
      </c>
      <c r="K172" s="157" t="s">
        <v>1654</v>
      </c>
      <c r="L172" s="86">
        <v>167</v>
      </c>
      <c r="M172" s="166">
        <f t="shared" si="5"/>
        <v>0.13424437299035369</v>
      </c>
      <c r="N172" s="323">
        <v>41</v>
      </c>
      <c r="O172" s="145" t="s">
        <v>891</v>
      </c>
      <c r="P172" s="137"/>
      <c r="Q172" s="137"/>
      <c r="R172" s="137"/>
    </row>
    <row r="173" spans="1:18">
      <c r="A173" s="2">
        <v>249</v>
      </c>
      <c r="B173" s="2"/>
      <c r="C173" s="210">
        <v>1</v>
      </c>
      <c r="D173" s="211" t="s">
        <v>1534</v>
      </c>
      <c r="E173" s="281"/>
      <c r="F173" s="243"/>
      <c r="G173" s="212">
        <v>33</v>
      </c>
      <c r="H173" s="286"/>
      <c r="I173" s="218">
        <v>4</v>
      </c>
      <c r="J173" s="214">
        <f t="shared" si="4"/>
        <v>0.12121212121212122</v>
      </c>
      <c r="K173" s="215" t="s">
        <v>1570</v>
      </c>
      <c r="L173" s="216">
        <v>8</v>
      </c>
      <c r="M173" s="217">
        <f t="shared" si="5"/>
        <v>0.24242424242424243</v>
      </c>
      <c r="N173" s="309">
        <v>3</v>
      </c>
      <c r="O173" s="142" t="s">
        <v>33</v>
      </c>
      <c r="P173" s="138"/>
      <c r="Q173" s="138"/>
      <c r="R173" s="137"/>
    </row>
    <row r="174" spans="1:18">
      <c r="A174" s="2">
        <v>9</v>
      </c>
      <c r="B174" s="2"/>
      <c r="C174" s="186">
        <v>2</v>
      </c>
      <c r="D174" s="190" t="s">
        <v>1294</v>
      </c>
      <c r="E174" s="275"/>
      <c r="F174" s="248"/>
      <c r="G174" s="126">
        <v>11</v>
      </c>
      <c r="H174" s="277"/>
      <c r="I174" s="125">
        <v>3</v>
      </c>
      <c r="J174" s="111">
        <f t="shared" si="4"/>
        <v>0.27272727272727271</v>
      </c>
      <c r="K174" s="154" t="s">
        <v>1570</v>
      </c>
      <c r="L174" s="110">
        <v>8</v>
      </c>
      <c r="M174" s="163">
        <f t="shared" si="5"/>
        <v>0.72727272727272729</v>
      </c>
      <c r="N174" s="322">
        <v>2</v>
      </c>
      <c r="O174" s="142" t="s">
        <v>33</v>
      </c>
      <c r="P174" s="143" t="s">
        <v>33</v>
      </c>
      <c r="Q174" s="137"/>
      <c r="R174" s="137"/>
    </row>
    <row r="175" spans="1:18">
      <c r="A175" s="2">
        <v>41</v>
      </c>
      <c r="B175" s="2"/>
      <c r="C175" s="206">
        <v>1</v>
      </c>
      <c r="D175" s="207" t="s">
        <v>1207</v>
      </c>
      <c r="E175" s="278"/>
      <c r="F175" s="251"/>
      <c r="G175" s="199">
        <v>7</v>
      </c>
      <c r="H175" s="296"/>
      <c r="I175" s="205">
        <v>3</v>
      </c>
      <c r="J175" s="201">
        <f t="shared" si="4"/>
        <v>0.42857142857142855</v>
      </c>
      <c r="K175" s="202" t="s">
        <v>1594</v>
      </c>
      <c r="L175" s="203">
        <v>3</v>
      </c>
      <c r="M175" s="204">
        <f t="shared" si="5"/>
        <v>0.42857142857142855</v>
      </c>
      <c r="N175" s="319">
        <v>1</v>
      </c>
      <c r="O175" s="409" t="s">
        <v>1674</v>
      </c>
      <c r="P175" s="138"/>
      <c r="Q175" s="137"/>
      <c r="R175" s="137"/>
    </row>
    <row r="176" spans="1:18">
      <c r="A176" s="2">
        <v>100</v>
      </c>
      <c r="B176" s="2"/>
      <c r="C176" s="183">
        <v>1</v>
      </c>
      <c r="D176" s="178" t="s">
        <v>1320</v>
      </c>
      <c r="E176" s="269"/>
      <c r="F176" s="245"/>
      <c r="G176" s="118">
        <v>325</v>
      </c>
      <c r="H176" s="288"/>
      <c r="I176" s="179">
        <v>3</v>
      </c>
      <c r="J176" s="116">
        <f t="shared" si="4"/>
        <v>9.2307692307692316E-3</v>
      </c>
      <c r="K176" s="159" t="s">
        <v>1595</v>
      </c>
      <c r="L176" s="150">
        <v>79</v>
      </c>
      <c r="M176" s="168">
        <f t="shared" si="5"/>
        <v>0.24307692307692308</v>
      </c>
      <c r="N176" s="318">
        <v>17</v>
      </c>
      <c r="O176" s="142" t="s">
        <v>33</v>
      </c>
      <c r="P176" s="137"/>
      <c r="Q176" s="137"/>
      <c r="R176" s="137"/>
    </row>
    <row r="177" spans="1:18">
      <c r="A177" s="2">
        <v>106</v>
      </c>
      <c r="B177" s="2"/>
      <c r="C177" s="227">
        <v>1</v>
      </c>
      <c r="D177" s="229" t="s">
        <v>1330</v>
      </c>
      <c r="E177" s="279"/>
      <c r="F177" s="252"/>
      <c r="G177" s="192">
        <v>3</v>
      </c>
      <c r="H177" s="302"/>
      <c r="I177" s="230">
        <v>3</v>
      </c>
      <c r="J177" s="194">
        <f t="shared" si="4"/>
        <v>1</v>
      </c>
      <c r="K177" s="195" t="s">
        <v>1566</v>
      </c>
      <c r="L177" s="196">
        <v>3</v>
      </c>
      <c r="M177" s="197">
        <f t="shared" si="5"/>
        <v>1</v>
      </c>
      <c r="N177" s="324">
        <v>1</v>
      </c>
      <c r="O177" s="139" t="s">
        <v>72</v>
      </c>
      <c r="P177" s="138"/>
      <c r="Q177" s="138"/>
      <c r="R177" s="138"/>
    </row>
    <row r="178" spans="1:18">
      <c r="A178" s="2">
        <v>134</v>
      </c>
      <c r="B178" s="2"/>
      <c r="C178" s="183">
        <v>1</v>
      </c>
      <c r="D178" s="178" t="s">
        <v>1375</v>
      </c>
      <c r="E178" s="269"/>
      <c r="F178" s="245"/>
      <c r="G178" s="118">
        <v>526</v>
      </c>
      <c r="H178" s="288"/>
      <c r="I178" s="179">
        <v>3</v>
      </c>
      <c r="J178" s="116">
        <f t="shared" si="4"/>
        <v>5.7034220532319393E-3</v>
      </c>
      <c r="K178" s="151" t="s">
        <v>1633</v>
      </c>
      <c r="L178" s="115">
        <v>89</v>
      </c>
      <c r="M178" s="160">
        <f t="shared" si="5"/>
        <v>0.16920152091254753</v>
      </c>
      <c r="N178" s="318">
        <v>28</v>
      </c>
      <c r="O178" s="145" t="s">
        <v>163</v>
      </c>
      <c r="P178" s="137"/>
      <c r="Q178" s="137"/>
      <c r="R178" s="137"/>
    </row>
    <row r="179" spans="1:18">
      <c r="A179" s="2">
        <v>151</v>
      </c>
      <c r="B179" s="2"/>
      <c r="C179" s="183">
        <v>1</v>
      </c>
      <c r="D179" s="178" t="s">
        <v>1403</v>
      </c>
      <c r="E179" s="269"/>
      <c r="F179" s="245"/>
      <c r="G179" s="118">
        <v>157</v>
      </c>
      <c r="H179" s="288"/>
      <c r="I179" s="179">
        <v>3</v>
      </c>
      <c r="J179" s="116">
        <f t="shared" si="4"/>
        <v>1.9108280254777069E-2</v>
      </c>
      <c r="K179" s="151" t="s">
        <v>1639</v>
      </c>
      <c r="L179" s="115">
        <v>34</v>
      </c>
      <c r="M179" s="160">
        <f t="shared" si="5"/>
        <v>0.21656050955414013</v>
      </c>
      <c r="N179" s="318">
        <v>11</v>
      </c>
      <c r="O179" s="142" t="s">
        <v>33</v>
      </c>
      <c r="P179" s="137"/>
      <c r="Q179" s="137"/>
      <c r="R179" s="137"/>
    </row>
    <row r="180" spans="1:18">
      <c r="A180" s="2">
        <v>164</v>
      </c>
      <c r="B180" s="2"/>
      <c r="C180" s="206">
        <v>1</v>
      </c>
      <c r="D180" s="207" t="s">
        <v>1421</v>
      </c>
      <c r="E180" s="278"/>
      <c r="F180" s="251"/>
      <c r="G180" s="199">
        <v>7</v>
      </c>
      <c r="H180" s="300"/>
      <c r="I180" s="200">
        <v>3</v>
      </c>
      <c r="J180" s="201">
        <f t="shared" si="4"/>
        <v>0.42857142857142855</v>
      </c>
      <c r="K180" s="202" t="s">
        <v>1644</v>
      </c>
      <c r="L180" s="203">
        <v>3</v>
      </c>
      <c r="M180" s="204">
        <f t="shared" si="5"/>
        <v>0.42857142857142855</v>
      </c>
      <c r="N180" s="319">
        <v>1</v>
      </c>
      <c r="O180" s="142" t="s">
        <v>33</v>
      </c>
      <c r="P180" s="138"/>
      <c r="Q180" s="137"/>
      <c r="R180" s="137"/>
    </row>
    <row r="181" spans="1:18">
      <c r="A181" s="2">
        <v>174</v>
      </c>
      <c r="B181" s="2"/>
      <c r="C181" s="227">
        <v>1</v>
      </c>
      <c r="D181" s="229" t="s">
        <v>1436</v>
      </c>
      <c r="E181" s="279"/>
      <c r="F181" s="252"/>
      <c r="G181" s="192">
        <v>3</v>
      </c>
      <c r="H181" s="302"/>
      <c r="I181" s="230">
        <v>3</v>
      </c>
      <c r="J181" s="194">
        <f t="shared" si="4"/>
        <v>1</v>
      </c>
      <c r="K181" s="195" t="s">
        <v>1566</v>
      </c>
      <c r="L181" s="196">
        <v>3</v>
      </c>
      <c r="M181" s="197">
        <f t="shared" si="5"/>
        <v>1</v>
      </c>
      <c r="N181" s="324">
        <v>1</v>
      </c>
      <c r="O181" s="142" t="s">
        <v>33</v>
      </c>
      <c r="P181" s="138"/>
      <c r="Q181" s="138"/>
      <c r="R181" s="137"/>
    </row>
    <row r="182" spans="1:18">
      <c r="A182" s="2">
        <v>193</v>
      </c>
      <c r="B182" s="2"/>
      <c r="C182" s="183">
        <v>1</v>
      </c>
      <c r="D182" s="178" t="s">
        <v>1459</v>
      </c>
      <c r="E182" s="269"/>
      <c r="F182" s="245"/>
      <c r="G182" s="118">
        <v>135</v>
      </c>
      <c r="H182" s="288"/>
      <c r="I182" s="179">
        <v>3</v>
      </c>
      <c r="J182" s="116">
        <f t="shared" si="4"/>
        <v>2.2222222222222223E-2</v>
      </c>
      <c r="K182" s="151" t="s">
        <v>1651</v>
      </c>
      <c r="L182" s="115">
        <v>36</v>
      </c>
      <c r="M182" s="160">
        <f t="shared" si="5"/>
        <v>0.26666666666666666</v>
      </c>
      <c r="N182" s="318">
        <v>7</v>
      </c>
      <c r="O182" s="139" t="s">
        <v>817</v>
      </c>
      <c r="P182" s="137"/>
      <c r="Q182" s="137"/>
      <c r="R182" s="137"/>
    </row>
    <row r="183" spans="1:18">
      <c r="A183" s="2">
        <v>212</v>
      </c>
      <c r="B183" s="2"/>
      <c r="C183" s="183">
        <v>1</v>
      </c>
      <c r="D183" s="178" t="s">
        <v>1486</v>
      </c>
      <c r="E183" s="269"/>
      <c r="F183" s="245"/>
      <c r="G183" s="118">
        <v>233</v>
      </c>
      <c r="H183" s="288"/>
      <c r="I183" s="179">
        <v>3</v>
      </c>
      <c r="J183" s="116">
        <f t="shared" si="4"/>
        <v>1.2875536480686695E-2</v>
      </c>
      <c r="K183" s="151" t="s">
        <v>1618</v>
      </c>
      <c r="L183" s="115">
        <v>137</v>
      </c>
      <c r="M183" s="160">
        <f t="shared" si="5"/>
        <v>0.58798283261802575</v>
      </c>
      <c r="N183" s="318">
        <v>8</v>
      </c>
      <c r="O183" s="142" t="s">
        <v>33</v>
      </c>
      <c r="P183" s="137"/>
      <c r="Q183" s="137"/>
      <c r="R183" s="137"/>
    </row>
    <row r="184" spans="1:18">
      <c r="A184" s="2">
        <v>222</v>
      </c>
      <c r="B184" s="2"/>
      <c r="C184" s="53">
        <v>1</v>
      </c>
      <c r="D184" s="61" t="s">
        <v>1502</v>
      </c>
      <c r="E184" s="276"/>
      <c r="F184" s="250">
        <v>75</v>
      </c>
      <c r="G184" s="132">
        <v>6798</v>
      </c>
      <c r="H184" s="299"/>
      <c r="I184" s="67">
        <v>3</v>
      </c>
      <c r="J184" s="87">
        <f t="shared" si="4"/>
        <v>4.4130626654898501E-4</v>
      </c>
      <c r="K184" s="157" t="s">
        <v>1658</v>
      </c>
      <c r="L184" s="86">
        <v>477</v>
      </c>
      <c r="M184" s="166">
        <f t="shared" si="5"/>
        <v>7.0167696381288613E-2</v>
      </c>
      <c r="N184" s="323">
        <v>74</v>
      </c>
      <c r="O184" s="145" t="s">
        <v>1009</v>
      </c>
      <c r="P184" s="138"/>
      <c r="Q184" s="137"/>
      <c r="R184" s="137"/>
    </row>
    <row r="185" spans="1:18">
      <c r="A185" s="2">
        <v>10</v>
      </c>
      <c r="B185" s="2"/>
      <c r="C185" s="53">
        <v>2</v>
      </c>
      <c r="D185" s="221" t="s">
        <v>1298</v>
      </c>
      <c r="E185" s="283"/>
      <c r="F185" s="253"/>
      <c r="G185" s="132">
        <v>610</v>
      </c>
      <c r="H185" s="303"/>
      <c r="I185" s="222">
        <v>2</v>
      </c>
      <c r="J185" s="87">
        <f t="shared" si="4"/>
        <v>3.2786885245901639E-3</v>
      </c>
      <c r="K185" s="157" t="s">
        <v>1605</v>
      </c>
      <c r="L185" s="86">
        <v>212</v>
      </c>
      <c r="M185" s="166">
        <f t="shared" si="5"/>
        <v>0.34754098360655739</v>
      </c>
      <c r="N185" s="323">
        <v>23</v>
      </c>
      <c r="O185" s="148" t="s">
        <v>310</v>
      </c>
      <c r="P185" s="191" t="s">
        <v>310</v>
      </c>
      <c r="Q185" s="137"/>
      <c r="R185" s="137"/>
    </row>
    <row r="186" spans="1:18">
      <c r="A186" s="2">
        <v>65</v>
      </c>
      <c r="B186" s="2"/>
      <c r="C186" s="206">
        <v>1</v>
      </c>
      <c r="D186" s="207" t="s">
        <v>1259</v>
      </c>
      <c r="E186" s="268"/>
      <c r="F186" s="251"/>
      <c r="G186" s="199">
        <v>5</v>
      </c>
      <c r="H186" s="296"/>
      <c r="I186" s="205">
        <v>2</v>
      </c>
      <c r="J186" s="201">
        <f t="shared" si="4"/>
        <v>0.4</v>
      </c>
      <c r="K186" s="202" t="s">
        <v>1570</v>
      </c>
      <c r="L186" s="203">
        <v>3</v>
      </c>
      <c r="M186" s="204">
        <f t="shared" si="5"/>
        <v>0.6</v>
      </c>
      <c r="N186" s="319">
        <v>2</v>
      </c>
      <c r="O186" s="139" t="s">
        <v>209</v>
      </c>
      <c r="P186" s="137"/>
      <c r="Q186" s="137"/>
      <c r="R186" s="137"/>
    </row>
    <row r="187" spans="1:18">
      <c r="A187" s="2">
        <v>75</v>
      </c>
      <c r="B187" s="2"/>
      <c r="C187" s="225">
        <v>1</v>
      </c>
      <c r="D187" s="187" t="s">
        <v>1275</v>
      </c>
      <c r="E187" s="271"/>
      <c r="F187" s="249"/>
      <c r="G187" s="130">
        <v>3</v>
      </c>
      <c r="H187" s="293"/>
      <c r="I187" s="198">
        <v>2</v>
      </c>
      <c r="J187" s="106">
        <f t="shared" si="4"/>
        <v>0.66666666666666663</v>
      </c>
      <c r="K187" s="156" t="s">
        <v>1566</v>
      </c>
      <c r="L187" s="105">
        <v>2</v>
      </c>
      <c r="M187" s="165">
        <f t="shared" si="5"/>
        <v>0.66666666666666663</v>
      </c>
      <c r="N187" s="321">
        <v>1</v>
      </c>
      <c r="O187" s="139" t="s">
        <v>128</v>
      </c>
      <c r="P187" s="138"/>
      <c r="Q187" s="137"/>
      <c r="R187" s="137"/>
    </row>
    <row r="188" spans="1:18">
      <c r="A188" s="2">
        <v>110</v>
      </c>
      <c r="B188" s="2"/>
      <c r="C188" s="183">
        <v>1</v>
      </c>
      <c r="D188" s="178" t="s">
        <v>1340</v>
      </c>
      <c r="E188" s="269"/>
      <c r="F188" s="245"/>
      <c r="G188" s="118">
        <v>71</v>
      </c>
      <c r="H188" s="288"/>
      <c r="I188" s="179">
        <v>2</v>
      </c>
      <c r="J188" s="116">
        <f t="shared" si="4"/>
        <v>2.8169014084507043E-2</v>
      </c>
      <c r="K188" s="151" t="s">
        <v>1578</v>
      </c>
      <c r="L188" s="115">
        <v>32</v>
      </c>
      <c r="M188" s="160">
        <f t="shared" si="5"/>
        <v>0.45070422535211269</v>
      </c>
      <c r="N188" s="318">
        <v>8</v>
      </c>
      <c r="O188" s="142" t="s">
        <v>33</v>
      </c>
      <c r="P188" s="137"/>
      <c r="Q188" s="137"/>
      <c r="R188" s="137"/>
    </row>
    <row r="189" spans="1:18">
      <c r="A189" s="2">
        <v>157</v>
      </c>
      <c r="B189" s="2"/>
      <c r="C189" s="183">
        <v>1</v>
      </c>
      <c r="D189" s="178" t="s">
        <v>1410</v>
      </c>
      <c r="E189" s="269"/>
      <c r="F189" s="245"/>
      <c r="G189" s="118">
        <v>262</v>
      </c>
      <c r="H189" s="288"/>
      <c r="I189" s="179">
        <v>2</v>
      </c>
      <c r="J189" s="116">
        <f t="shared" si="4"/>
        <v>7.6335877862595417E-3</v>
      </c>
      <c r="K189" s="151" t="s">
        <v>1642</v>
      </c>
      <c r="L189" s="115">
        <v>60</v>
      </c>
      <c r="M189" s="160">
        <f t="shared" si="5"/>
        <v>0.22900763358778625</v>
      </c>
      <c r="N189" s="318">
        <v>21</v>
      </c>
      <c r="O189" s="142" t="s">
        <v>33</v>
      </c>
      <c r="P189" s="137"/>
      <c r="Q189" s="137"/>
      <c r="R189" s="137"/>
    </row>
    <row r="190" spans="1:18">
      <c r="A190" s="2">
        <v>163</v>
      </c>
      <c r="B190" s="2"/>
      <c r="C190" s="183">
        <v>1</v>
      </c>
      <c r="D190" s="178" t="s">
        <v>1419</v>
      </c>
      <c r="E190" s="269"/>
      <c r="F190" s="245"/>
      <c r="G190" s="118">
        <v>103</v>
      </c>
      <c r="H190" s="288"/>
      <c r="I190" s="179">
        <v>2</v>
      </c>
      <c r="J190" s="116">
        <f t="shared" si="4"/>
        <v>1.9417475728155338E-2</v>
      </c>
      <c r="K190" s="151" t="s">
        <v>1622</v>
      </c>
      <c r="L190" s="115">
        <v>36</v>
      </c>
      <c r="M190" s="160">
        <f t="shared" si="5"/>
        <v>0.34951456310679613</v>
      </c>
      <c r="N190" s="318">
        <v>10</v>
      </c>
      <c r="O190" s="145" t="s">
        <v>697</v>
      </c>
      <c r="P190" s="137"/>
      <c r="Q190" s="137"/>
      <c r="R190" s="137"/>
    </row>
    <row r="191" spans="1:18">
      <c r="A191" s="2">
        <v>165</v>
      </c>
      <c r="B191" s="2"/>
      <c r="C191" s="184">
        <v>1</v>
      </c>
      <c r="D191" s="188" t="s">
        <v>1422</v>
      </c>
      <c r="E191" s="266"/>
      <c r="F191" s="247"/>
      <c r="G191" s="128">
        <v>28</v>
      </c>
      <c r="H191" s="292"/>
      <c r="I191" s="219">
        <v>2</v>
      </c>
      <c r="J191" s="97">
        <f t="shared" si="4"/>
        <v>7.1428571428571425E-2</v>
      </c>
      <c r="K191" s="155" t="s">
        <v>1620</v>
      </c>
      <c r="L191" s="96">
        <v>8</v>
      </c>
      <c r="M191" s="164">
        <f t="shared" si="5"/>
        <v>0.2857142857142857</v>
      </c>
      <c r="N191" s="317">
        <v>5</v>
      </c>
      <c r="O191" s="142" t="s">
        <v>33</v>
      </c>
      <c r="P191" s="137"/>
      <c r="Q191" s="137"/>
      <c r="R191" s="137"/>
    </row>
    <row r="192" spans="1:18">
      <c r="A192" s="2">
        <v>176</v>
      </c>
      <c r="B192" s="2"/>
      <c r="C192" s="225">
        <v>1</v>
      </c>
      <c r="D192" s="187" t="s">
        <v>1439</v>
      </c>
      <c r="E192" s="271"/>
      <c r="F192" s="249"/>
      <c r="G192" s="130">
        <v>3</v>
      </c>
      <c r="H192" s="293"/>
      <c r="I192" s="198">
        <v>2</v>
      </c>
      <c r="J192" s="106">
        <f t="shared" si="4"/>
        <v>0.66666666666666663</v>
      </c>
      <c r="K192" s="156" t="s">
        <v>1566</v>
      </c>
      <c r="L192" s="105">
        <v>2</v>
      </c>
      <c r="M192" s="165">
        <f t="shared" si="5"/>
        <v>0.66666666666666663</v>
      </c>
      <c r="N192" s="321">
        <v>1</v>
      </c>
      <c r="O192" s="142" t="s">
        <v>33</v>
      </c>
      <c r="P192" s="138"/>
      <c r="Q192" s="137"/>
      <c r="R192" s="137"/>
    </row>
    <row r="193" spans="1:18">
      <c r="A193" s="2">
        <v>184</v>
      </c>
      <c r="B193" s="2"/>
      <c r="C193" s="183">
        <v>1</v>
      </c>
      <c r="D193" s="178" t="s">
        <v>1447</v>
      </c>
      <c r="E193" s="269"/>
      <c r="F193" s="245"/>
      <c r="G193" s="118">
        <v>96</v>
      </c>
      <c r="H193" s="288"/>
      <c r="I193" s="179">
        <v>2</v>
      </c>
      <c r="J193" s="116">
        <f t="shared" si="4"/>
        <v>2.0833333333333332E-2</v>
      </c>
      <c r="K193" s="151" t="s">
        <v>1647</v>
      </c>
      <c r="L193" s="115">
        <v>34</v>
      </c>
      <c r="M193" s="160">
        <f t="shared" si="5"/>
        <v>0.35416666666666669</v>
      </c>
      <c r="N193" s="318">
        <v>8</v>
      </c>
      <c r="O193" s="145" t="s">
        <v>788</v>
      </c>
      <c r="P193" s="137"/>
      <c r="Q193" s="137"/>
      <c r="R193" s="137"/>
    </row>
    <row r="194" spans="1:18">
      <c r="A194" s="2">
        <v>197</v>
      </c>
      <c r="B194" s="2"/>
      <c r="C194" s="53">
        <v>1</v>
      </c>
      <c r="D194" s="61" t="s">
        <v>1465</v>
      </c>
      <c r="E194" s="282"/>
      <c r="F194" s="250"/>
      <c r="G194" s="132">
        <v>524</v>
      </c>
      <c r="H194" s="299"/>
      <c r="I194" s="67">
        <v>2</v>
      </c>
      <c r="J194" s="87">
        <f t="shared" si="4"/>
        <v>3.8167938931297708E-3</v>
      </c>
      <c r="K194" s="157" t="s">
        <v>1610</v>
      </c>
      <c r="L194" s="86">
        <v>127</v>
      </c>
      <c r="M194" s="166">
        <f t="shared" si="5"/>
        <v>0.24236641221374045</v>
      </c>
      <c r="N194" s="323">
        <v>25</v>
      </c>
      <c r="O194" s="139" t="s">
        <v>614</v>
      </c>
      <c r="P194" s="137"/>
      <c r="Q194" s="137"/>
      <c r="R194" s="137"/>
    </row>
    <row r="195" spans="1:18">
      <c r="A195" s="2">
        <v>199</v>
      </c>
      <c r="B195" s="2"/>
      <c r="C195" s="184">
        <v>1</v>
      </c>
      <c r="D195" s="188" t="s">
        <v>1466</v>
      </c>
      <c r="E195" s="266"/>
      <c r="F195" s="247"/>
      <c r="G195" s="128">
        <v>23</v>
      </c>
      <c r="H195" s="292"/>
      <c r="I195" s="219">
        <v>2</v>
      </c>
      <c r="J195" s="97">
        <f t="shared" si="4"/>
        <v>8.6956521739130432E-2</v>
      </c>
      <c r="K195" s="155" t="s">
        <v>1629</v>
      </c>
      <c r="L195" s="96">
        <v>14</v>
      </c>
      <c r="M195" s="164">
        <f t="shared" si="5"/>
        <v>0.60869565217391308</v>
      </c>
      <c r="N195" s="317">
        <v>2</v>
      </c>
      <c r="O195" s="145" t="s">
        <v>850</v>
      </c>
      <c r="P195" s="137"/>
      <c r="Q195" s="137"/>
      <c r="R195" s="137"/>
    </row>
    <row r="196" spans="1:18">
      <c r="A196" s="2">
        <v>202</v>
      </c>
      <c r="B196" s="2"/>
      <c r="C196" s="53">
        <v>1</v>
      </c>
      <c r="D196" s="61" t="s">
        <v>1473</v>
      </c>
      <c r="E196" s="282"/>
      <c r="F196" s="250">
        <v>912</v>
      </c>
      <c r="G196" s="132">
        <v>1167</v>
      </c>
      <c r="H196" s="299"/>
      <c r="I196" s="67">
        <v>2</v>
      </c>
      <c r="J196" s="87">
        <f t="shared" si="4"/>
        <v>1.7137960582690661E-3</v>
      </c>
      <c r="K196" s="157" t="s">
        <v>1653</v>
      </c>
      <c r="L196" s="86">
        <v>113</v>
      </c>
      <c r="M196" s="166">
        <f t="shared" si="5"/>
        <v>9.6829477292202232E-2</v>
      </c>
      <c r="N196" s="323">
        <v>47</v>
      </c>
      <c r="O196" s="142" t="s">
        <v>33</v>
      </c>
      <c r="P196" s="137"/>
      <c r="Q196" s="137"/>
      <c r="R196" s="137"/>
    </row>
    <row r="197" spans="1:18">
      <c r="A197" s="2">
        <v>224</v>
      </c>
      <c r="B197" s="2"/>
      <c r="C197" s="183">
        <v>1</v>
      </c>
      <c r="D197" s="178" t="s">
        <v>1504</v>
      </c>
      <c r="E197" s="267"/>
      <c r="F197" s="245"/>
      <c r="G197" s="118">
        <v>57</v>
      </c>
      <c r="H197" s="288"/>
      <c r="I197" s="179">
        <v>2</v>
      </c>
      <c r="J197" s="116">
        <f t="shared" si="4"/>
        <v>3.5087719298245612E-2</v>
      </c>
      <c r="K197" s="151" t="s">
        <v>1659</v>
      </c>
      <c r="L197" s="115">
        <v>38</v>
      </c>
      <c r="M197" s="160">
        <f t="shared" si="5"/>
        <v>0.66666666666666663</v>
      </c>
      <c r="N197" s="318">
        <v>5</v>
      </c>
      <c r="O197" s="146" t="s">
        <v>1016</v>
      </c>
      <c r="P197" s="138"/>
      <c r="Q197" s="137"/>
      <c r="R197" s="137"/>
    </row>
    <row r="198" spans="1:18">
      <c r="A198" s="2">
        <v>238</v>
      </c>
      <c r="B198" s="2"/>
      <c r="C198" s="186">
        <v>1</v>
      </c>
      <c r="D198" s="190" t="s">
        <v>1523</v>
      </c>
      <c r="E198" s="275"/>
      <c r="F198" s="248"/>
      <c r="G198" s="126">
        <v>9</v>
      </c>
      <c r="H198" s="298"/>
      <c r="I198" s="209">
        <v>2</v>
      </c>
      <c r="J198" s="111">
        <f t="shared" si="4"/>
        <v>0.22222222222222221</v>
      </c>
      <c r="K198" s="154" t="s">
        <v>1661</v>
      </c>
      <c r="L198" s="110">
        <v>3</v>
      </c>
      <c r="M198" s="163">
        <f t="shared" si="5"/>
        <v>0.33333333333333331</v>
      </c>
      <c r="N198" s="322">
        <v>2</v>
      </c>
      <c r="O198" s="142" t="s">
        <v>33</v>
      </c>
      <c r="P198" s="138"/>
      <c r="Q198" s="137"/>
      <c r="R198" s="137"/>
    </row>
    <row r="199" spans="1:18">
      <c r="A199" s="2">
        <v>11</v>
      </c>
      <c r="B199" s="2"/>
      <c r="C199" s="183">
        <v>2</v>
      </c>
      <c r="D199" s="178" t="s">
        <v>1324</v>
      </c>
      <c r="E199" s="267"/>
      <c r="F199" s="245"/>
      <c r="G199" s="118">
        <v>70</v>
      </c>
      <c r="H199" s="295"/>
      <c r="I199" s="117">
        <v>1</v>
      </c>
      <c r="J199" s="116">
        <f t="shared" si="4"/>
        <v>1.4285714285714285E-2</v>
      </c>
      <c r="K199" s="151" t="s">
        <v>1580</v>
      </c>
      <c r="L199" s="115">
        <v>28</v>
      </c>
      <c r="M199" s="160">
        <f t="shared" si="5"/>
        <v>0.4</v>
      </c>
      <c r="N199" s="318">
        <v>10</v>
      </c>
      <c r="O199" s="142" t="s">
        <v>33</v>
      </c>
      <c r="P199" s="143" t="s">
        <v>33</v>
      </c>
      <c r="Q199" s="137"/>
      <c r="R199" s="137"/>
    </row>
    <row r="200" spans="1:18">
      <c r="A200" s="2">
        <v>12</v>
      </c>
      <c r="B200" s="2"/>
      <c r="C200" s="183">
        <v>2</v>
      </c>
      <c r="D200" s="178" t="s">
        <v>1329</v>
      </c>
      <c r="E200" s="267"/>
      <c r="F200" s="245"/>
      <c r="G200" s="118">
        <v>70</v>
      </c>
      <c r="H200" s="295"/>
      <c r="I200" s="117">
        <v>1</v>
      </c>
      <c r="J200" s="116">
        <f t="shared" si="4"/>
        <v>1.4285714285714285E-2</v>
      </c>
      <c r="K200" s="159" t="s">
        <v>1581</v>
      </c>
      <c r="L200" s="150">
        <v>45</v>
      </c>
      <c r="M200" s="168">
        <f t="shared" si="5"/>
        <v>0.6428571428571429</v>
      </c>
      <c r="N200" s="318">
        <v>7</v>
      </c>
      <c r="O200" s="139" t="s">
        <v>415</v>
      </c>
      <c r="P200" s="143" t="s">
        <v>33</v>
      </c>
      <c r="Q200" s="137"/>
      <c r="R200" s="137"/>
    </row>
    <row r="201" spans="1:18">
      <c r="A201" s="2">
        <v>27</v>
      </c>
      <c r="B201" s="2"/>
      <c r="C201" s="183">
        <v>2</v>
      </c>
      <c r="D201" s="223" t="s">
        <v>1498</v>
      </c>
      <c r="E201" s="267"/>
      <c r="F201" s="245"/>
      <c r="G201" s="118">
        <v>88</v>
      </c>
      <c r="H201" s="295"/>
      <c r="I201" s="117">
        <v>1</v>
      </c>
      <c r="J201" s="116">
        <f t="shared" si="4"/>
        <v>1.1363636363636364E-2</v>
      </c>
      <c r="K201" s="151" t="s">
        <v>1579</v>
      </c>
      <c r="L201" s="115">
        <v>22</v>
      </c>
      <c r="M201" s="160">
        <f t="shared" si="5"/>
        <v>0.25</v>
      </c>
      <c r="N201" s="318">
        <v>12</v>
      </c>
      <c r="O201" s="139" t="s">
        <v>51</v>
      </c>
      <c r="P201" s="141" t="s">
        <v>51</v>
      </c>
      <c r="Q201" s="137"/>
      <c r="R201" s="137"/>
    </row>
    <row r="202" spans="1:18">
      <c r="A202" s="2">
        <v>69</v>
      </c>
      <c r="B202" s="2"/>
      <c r="C202" s="183">
        <v>1</v>
      </c>
      <c r="D202" s="178" t="s">
        <v>1264</v>
      </c>
      <c r="E202" s="269"/>
      <c r="F202" s="245"/>
      <c r="G202" s="118">
        <v>45</v>
      </c>
      <c r="H202" s="288"/>
      <c r="I202" s="179">
        <v>1</v>
      </c>
      <c r="J202" s="116">
        <f t="shared" si="4"/>
        <v>2.2222222222222223E-2</v>
      </c>
      <c r="K202" s="151" t="s">
        <v>1582</v>
      </c>
      <c r="L202" s="115">
        <v>19</v>
      </c>
      <c r="M202" s="160">
        <f t="shared" si="5"/>
        <v>0.42222222222222222</v>
      </c>
      <c r="N202" s="318">
        <v>8</v>
      </c>
      <c r="O202" s="142" t="s">
        <v>33</v>
      </c>
      <c r="P202" s="137"/>
      <c r="Q202" s="137"/>
      <c r="R202" s="137"/>
    </row>
    <row r="203" spans="1:18">
      <c r="A203" s="2">
        <v>72</v>
      </c>
      <c r="B203" s="2"/>
      <c r="C203" s="183">
        <v>1</v>
      </c>
      <c r="D203" s="224" t="s">
        <v>1267</v>
      </c>
      <c r="E203" s="269"/>
      <c r="F203" s="245"/>
      <c r="G203" s="118">
        <v>123</v>
      </c>
      <c r="H203" s="288"/>
      <c r="I203" s="179">
        <v>1</v>
      </c>
      <c r="J203" s="116">
        <f t="shared" si="4"/>
        <v>8.130081300813009E-3</v>
      </c>
      <c r="K203" s="151" t="s">
        <v>1615</v>
      </c>
      <c r="L203" s="115">
        <v>57</v>
      </c>
      <c r="M203" s="160">
        <f t="shared" si="5"/>
        <v>0.46341463414634149</v>
      </c>
      <c r="N203" s="318">
        <v>9</v>
      </c>
      <c r="O203" s="142" t="s">
        <v>33</v>
      </c>
      <c r="P203" s="137"/>
      <c r="Q203" s="137"/>
      <c r="R203" s="137"/>
    </row>
    <row r="204" spans="1:18">
      <c r="A204" s="2">
        <v>81</v>
      </c>
      <c r="B204" s="2"/>
      <c r="C204" s="183">
        <v>1</v>
      </c>
      <c r="D204" s="178" t="s">
        <v>1285</v>
      </c>
      <c r="E204" s="269"/>
      <c r="F204" s="245"/>
      <c r="G204" s="118">
        <v>35</v>
      </c>
      <c r="H204" s="288"/>
      <c r="I204" s="179">
        <v>1</v>
      </c>
      <c r="J204" s="116">
        <f t="shared" si="4"/>
        <v>2.8571428571428571E-2</v>
      </c>
      <c r="K204" s="159" t="s">
        <v>1595</v>
      </c>
      <c r="L204" s="150">
        <v>17</v>
      </c>
      <c r="M204" s="168">
        <f t="shared" si="5"/>
        <v>0.48571428571428571</v>
      </c>
      <c r="N204" s="325">
        <v>5</v>
      </c>
      <c r="O204" s="146" t="s">
        <v>141</v>
      </c>
      <c r="P204" s="137"/>
      <c r="Q204" s="137"/>
      <c r="R204" s="137"/>
    </row>
    <row r="205" spans="1:18">
      <c r="A205" s="2">
        <v>91</v>
      </c>
      <c r="B205" s="2"/>
      <c r="C205" s="53">
        <v>1</v>
      </c>
      <c r="D205" s="61" t="s">
        <v>1306</v>
      </c>
      <c r="E205" s="282"/>
      <c r="F205" s="250"/>
      <c r="G205" s="132">
        <v>285</v>
      </c>
      <c r="H205" s="299"/>
      <c r="I205" s="67">
        <v>1</v>
      </c>
      <c r="J205" s="87">
        <f t="shared" si="4"/>
        <v>3.5087719298245615E-3</v>
      </c>
      <c r="K205" s="159" t="s">
        <v>1595</v>
      </c>
      <c r="L205" s="150">
        <v>35</v>
      </c>
      <c r="M205" s="168">
        <f t="shared" si="5"/>
        <v>0.12280701754385964</v>
      </c>
      <c r="N205" s="325">
        <v>32</v>
      </c>
      <c r="O205" s="146" t="s">
        <v>330</v>
      </c>
      <c r="P205" s="137"/>
      <c r="Q205" s="137"/>
      <c r="R205" s="137"/>
    </row>
    <row r="206" spans="1:18">
      <c r="A206" s="2">
        <v>97</v>
      </c>
      <c r="B206" s="2"/>
      <c r="C206" s="183">
        <v>1</v>
      </c>
      <c r="D206" s="178" t="s">
        <v>1316</v>
      </c>
      <c r="E206" s="269"/>
      <c r="F206" s="245"/>
      <c r="G206" s="118">
        <v>49</v>
      </c>
      <c r="H206" s="288"/>
      <c r="I206" s="179">
        <v>1</v>
      </c>
      <c r="J206" s="116">
        <f t="shared" ref="J206:J221" si="6">I206/G206</f>
        <v>2.0408163265306121E-2</v>
      </c>
      <c r="K206" s="151" t="s">
        <v>1622</v>
      </c>
      <c r="L206" s="115">
        <v>22</v>
      </c>
      <c r="M206" s="160">
        <f t="shared" ref="M206:M221" si="7" xml:space="preserve"> L206/G206</f>
        <v>0.44897959183673469</v>
      </c>
      <c r="N206" s="318">
        <v>9</v>
      </c>
      <c r="O206" s="142" t="s">
        <v>33</v>
      </c>
      <c r="P206" s="137"/>
      <c r="Q206" s="137"/>
      <c r="R206" s="137"/>
    </row>
    <row r="207" spans="1:18">
      <c r="A207" s="2">
        <v>102</v>
      </c>
      <c r="B207" s="2"/>
      <c r="C207" s="183">
        <v>1</v>
      </c>
      <c r="D207" s="178" t="s">
        <v>1322</v>
      </c>
      <c r="E207" s="269"/>
      <c r="F207" s="245"/>
      <c r="G207" s="118">
        <v>127</v>
      </c>
      <c r="H207" s="288"/>
      <c r="I207" s="179">
        <v>1</v>
      </c>
      <c r="J207" s="116">
        <f t="shared" si="6"/>
        <v>7.874015748031496E-3</v>
      </c>
      <c r="K207" s="180" t="s">
        <v>1624</v>
      </c>
      <c r="L207" s="181">
        <v>79</v>
      </c>
      <c r="M207" s="182">
        <f t="shared" si="7"/>
        <v>0.62204724409448819</v>
      </c>
      <c r="N207" s="326">
        <v>11</v>
      </c>
      <c r="O207" s="147" t="s">
        <v>393</v>
      </c>
      <c r="P207" s="137"/>
      <c r="Q207" s="137"/>
      <c r="R207" s="137"/>
    </row>
    <row r="208" spans="1:18">
      <c r="A208" s="2">
        <v>104</v>
      </c>
      <c r="B208" s="2"/>
      <c r="C208" s="183">
        <v>1</v>
      </c>
      <c r="D208" s="178" t="s">
        <v>1326</v>
      </c>
      <c r="E208" s="269"/>
      <c r="F208" s="245"/>
      <c r="G208" s="118">
        <v>31</v>
      </c>
      <c r="H208" s="288"/>
      <c r="I208" s="179">
        <v>1</v>
      </c>
      <c r="J208" s="116">
        <f t="shared" si="6"/>
        <v>3.2258064516129031E-2</v>
      </c>
      <c r="K208" s="151" t="s">
        <v>1625</v>
      </c>
      <c r="L208" s="115">
        <v>9</v>
      </c>
      <c r="M208" s="160">
        <f t="shared" si="7"/>
        <v>0.29032258064516131</v>
      </c>
      <c r="N208" s="318">
        <v>10</v>
      </c>
      <c r="O208" s="139" t="s">
        <v>407</v>
      </c>
      <c r="P208" s="137"/>
      <c r="Q208" s="137"/>
      <c r="R208" s="137"/>
    </row>
    <row r="209" spans="1:18">
      <c r="A209" s="2">
        <v>126</v>
      </c>
      <c r="B209" s="2"/>
      <c r="C209" s="183">
        <v>1</v>
      </c>
      <c r="D209" s="223" t="s">
        <v>1363</v>
      </c>
      <c r="E209" s="269"/>
      <c r="F209" s="245"/>
      <c r="G209" s="118">
        <v>138</v>
      </c>
      <c r="H209" s="288"/>
      <c r="I209" s="179">
        <v>1</v>
      </c>
      <c r="J209" s="116">
        <f t="shared" si="6"/>
        <v>7.246376811594203E-3</v>
      </c>
      <c r="K209" s="151" t="s">
        <v>1630</v>
      </c>
      <c r="L209" s="115">
        <v>25</v>
      </c>
      <c r="M209" s="160">
        <f t="shared" si="7"/>
        <v>0.18115942028985507</v>
      </c>
      <c r="N209" s="318">
        <v>19</v>
      </c>
      <c r="O209" s="145" t="s">
        <v>539</v>
      </c>
      <c r="P209" s="137"/>
      <c r="Q209" s="137"/>
      <c r="R209" s="137"/>
    </row>
    <row r="210" spans="1:18">
      <c r="A210" s="2">
        <v>150</v>
      </c>
      <c r="B210" s="2"/>
      <c r="C210" s="53">
        <v>1</v>
      </c>
      <c r="D210" s="61" t="s">
        <v>1401</v>
      </c>
      <c r="E210" s="282"/>
      <c r="F210" s="250"/>
      <c r="G210" s="132">
        <v>573</v>
      </c>
      <c r="H210" s="299"/>
      <c r="I210" s="67">
        <v>1</v>
      </c>
      <c r="J210" s="87">
        <f t="shared" si="6"/>
        <v>1.7452006980802793E-3</v>
      </c>
      <c r="K210" s="157" t="s">
        <v>1638</v>
      </c>
      <c r="L210" s="86">
        <v>149</v>
      </c>
      <c r="M210" s="166">
        <f t="shared" si="7"/>
        <v>0.26003490401396162</v>
      </c>
      <c r="N210" s="323">
        <v>25</v>
      </c>
      <c r="O210" s="142" t="s">
        <v>33</v>
      </c>
      <c r="P210" s="137"/>
      <c r="Q210" s="137"/>
      <c r="R210" s="137"/>
    </row>
    <row r="211" spans="1:18">
      <c r="A211" s="2">
        <v>156</v>
      </c>
      <c r="B211" s="2"/>
      <c r="C211" s="53">
        <v>1</v>
      </c>
      <c r="D211" s="61" t="s">
        <v>1408</v>
      </c>
      <c r="E211" s="276"/>
      <c r="F211" s="250">
        <v>175</v>
      </c>
      <c r="G211" s="132">
        <v>3810</v>
      </c>
      <c r="H211" s="299"/>
      <c r="I211" s="67">
        <v>1</v>
      </c>
      <c r="J211" s="87">
        <f t="shared" si="6"/>
        <v>2.6246719160104987E-4</v>
      </c>
      <c r="K211" s="157" t="s">
        <v>1579</v>
      </c>
      <c r="L211" s="86">
        <v>367</v>
      </c>
      <c r="M211" s="166">
        <f t="shared" si="7"/>
        <v>9.6325459317585307E-2</v>
      </c>
      <c r="N211" s="323">
        <v>79</v>
      </c>
      <c r="O211" s="142" t="s">
        <v>33</v>
      </c>
      <c r="P211" s="138"/>
      <c r="Q211" s="137"/>
      <c r="R211" s="137"/>
    </row>
    <row r="212" spans="1:18">
      <c r="A212" s="2">
        <v>219</v>
      </c>
      <c r="B212" s="2"/>
      <c r="C212" s="227">
        <v>1</v>
      </c>
      <c r="D212" s="229" t="s">
        <v>1495</v>
      </c>
      <c r="E212" s="279"/>
      <c r="F212" s="252"/>
      <c r="G212" s="192">
        <v>1</v>
      </c>
      <c r="H212" s="302"/>
      <c r="I212" s="230">
        <v>1</v>
      </c>
      <c r="J212" s="194">
        <f t="shared" si="6"/>
        <v>1</v>
      </c>
      <c r="K212" s="195" t="s">
        <v>1566</v>
      </c>
      <c r="L212" s="196">
        <v>1</v>
      </c>
      <c r="M212" s="197">
        <f t="shared" si="7"/>
        <v>1</v>
      </c>
      <c r="N212" s="324">
        <v>1</v>
      </c>
      <c r="O212" s="139" t="s">
        <v>183</v>
      </c>
      <c r="P212" s="138"/>
      <c r="Q212" s="138"/>
      <c r="R212" s="137"/>
    </row>
    <row r="213" spans="1:18">
      <c r="A213" s="2">
        <v>220</v>
      </c>
      <c r="B213" s="2"/>
      <c r="C213" s="53">
        <v>1</v>
      </c>
      <c r="D213" s="61" t="s">
        <v>1497</v>
      </c>
      <c r="E213" s="276"/>
      <c r="F213" s="250">
        <v>348</v>
      </c>
      <c r="G213" s="132">
        <v>2347</v>
      </c>
      <c r="H213" s="299"/>
      <c r="I213" s="67">
        <v>1</v>
      </c>
      <c r="J213" s="87">
        <f t="shared" si="6"/>
        <v>4.2607584149978694E-4</v>
      </c>
      <c r="K213" s="157" t="s">
        <v>1657</v>
      </c>
      <c r="L213" s="86">
        <v>678</v>
      </c>
      <c r="M213" s="166">
        <f t="shared" si="7"/>
        <v>0.28887942053685556</v>
      </c>
      <c r="N213" s="323">
        <v>53</v>
      </c>
      <c r="O213" s="146" t="s">
        <v>982</v>
      </c>
      <c r="P213" s="138"/>
      <c r="Q213" s="137"/>
      <c r="R213" s="137"/>
    </row>
    <row r="214" spans="1:18">
      <c r="A214" s="2">
        <v>237</v>
      </c>
      <c r="B214" s="2"/>
      <c r="C214" s="53">
        <v>1</v>
      </c>
      <c r="D214" s="61" t="s">
        <v>1518</v>
      </c>
      <c r="E214" s="276"/>
      <c r="F214" s="250"/>
      <c r="G214" s="132">
        <v>373</v>
      </c>
      <c r="H214" s="299"/>
      <c r="I214" s="67">
        <v>1</v>
      </c>
      <c r="J214" s="87">
        <f t="shared" si="6"/>
        <v>2.6809651474530832E-3</v>
      </c>
      <c r="K214" s="157" t="s">
        <v>1657</v>
      </c>
      <c r="L214" s="86">
        <v>103</v>
      </c>
      <c r="M214" s="166">
        <f t="shared" si="7"/>
        <v>0.27613941018766758</v>
      </c>
      <c r="N214" s="323">
        <v>28</v>
      </c>
      <c r="O214" s="146" t="s">
        <v>1066</v>
      </c>
      <c r="P214" s="138"/>
      <c r="Q214" s="137"/>
      <c r="R214" s="137"/>
    </row>
    <row r="215" spans="1:18">
      <c r="A215" s="2">
        <v>29</v>
      </c>
      <c r="B215" s="2"/>
      <c r="C215" s="53">
        <v>2</v>
      </c>
      <c r="D215" s="61" t="s">
        <v>1501</v>
      </c>
      <c r="E215" s="276"/>
      <c r="F215" s="250">
        <v>156</v>
      </c>
      <c r="G215" s="132">
        <v>4120</v>
      </c>
      <c r="H215" s="294"/>
      <c r="I215" s="131">
        <v>0</v>
      </c>
      <c r="J215" s="87">
        <f t="shared" si="6"/>
        <v>0</v>
      </c>
      <c r="K215" s="157" t="s">
        <v>1587</v>
      </c>
      <c r="L215" s="86">
        <v>682</v>
      </c>
      <c r="M215" s="166">
        <f t="shared" si="7"/>
        <v>0.16553398058252428</v>
      </c>
      <c r="N215" s="323" t="s">
        <v>1588</v>
      </c>
      <c r="O215" s="142" t="s">
        <v>33</v>
      </c>
      <c r="P215" s="143" t="s">
        <v>33</v>
      </c>
      <c r="Q215" s="137"/>
      <c r="R215" s="137"/>
    </row>
    <row r="216" spans="1:18">
      <c r="A216" s="2">
        <v>36</v>
      </c>
      <c r="B216" s="2"/>
      <c r="C216" s="60">
        <v>1</v>
      </c>
      <c r="D216" s="61" t="s">
        <v>1194</v>
      </c>
      <c r="E216" s="282"/>
      <c r="F216" s="250"/>
      <c r="G216" s="132">
        <v>214</v>
      </c>
      <c r="H216" s="299"/>
      <c r="I216" s="67">
        <v>0</v>
      </c>
      <c r="J216" s="87">
        <f t="shared" si="6"/>
        <v>0</v>
      </c>
      <c r="K216" s="157" t="s">
        <v>1590</v>
      </c>
      <c r="L216" s="86">
        <v>111</v>
      </c>
      <c r="M216" s="166">
        <f t="shared" si="7"/>
        <v>0.51869158878504673</v>
      </c>
      <c r="N216" s="323" t="s">
        <v>1588</v>
      </c>
      <c r="O216" s="145" t="s">
        <v>32</v>
      </c>
      <c r="P216" s="137"/>
      <c r="Q216" s="137"/>
      <c r="R216" s="137"/>
    </row>
    <row r="217" spans="1:18">
      <c r="A217" s="2">
        <v>39</v>
      </c>
      <c r="B217" s="2"/>
      <c r="C217" s="60">
        <v>1</v>
      </c>
      <c r="D217" s="61" t="s">
        <v>1202</v>
      </c>
      <c r="E217" s="282"/>
      <c r="F217" s="250">
        <v>586</v>
      </c>
      <c r="G217" s="132">
        <v>1640</v>
      </c>
      <c r="H217" s="299"/>
      <c r="I217" s="67">
        <v>0</v>
      </c>
      <c r="J217" s="87">
        <f t="shared" si="6"/>
        <v>0</v>
      </c>
      <c r="K217" s="157" t="s">
        <v>1592</v>
      </c>
      <c r="L217" s="86">
        <v>178</v>
      </c>
      <c r="M217" s="166">
        <f t="shared" si="7"/>
        <v>0.10853658536585366</v>
      </c>
      <c r="N217" s="323" t="s">
        <v>1588</v>
      </c>
      <c r="O217" s="145" t="s">
        <v>57</v>
      </c>
      <c r="P217" s="137"/>
      <c r="Q217" s="137"/>
      <c r="R217" s="137"/>
    </row>
    <row r="218" spans="1:18">
      <c r="A218" s="2">
        <v>40</v>
      </c>
      <c r="B218" s="2"/>
      <c r="C218" s="60">
        <v>1</v>
      </c>
      <c r="D218" s="61" t="s">
        <v>1204</v>
      </c>
      <c r="E218" s="282"/>
      <c r="F218" s="250"/>
      <c r="G218" s="132">
        <v>84</v>
      </c>
      <c r="H218" s="299"/>
      <c r="I218" s="67">
        <v>0</v>
      </c>
      <c r="J218" s="87">
        <f t="shared" si="6"/>
        <v>0</v>
      </c>
      <c r="K218" s="157" t="s">
        <v>1593</v>
      </c>
      <c r="L218" s="86">
        <v>17</v>
      </c>
      <c r="M218" s="166">
        <f t="shared" si="7"/>
        <v>0.20238095238095238</v>
      </c>
      <c r="N218" s="323" t="s">
        <v>1588</v>
      </c>
      <c r="O218" s="142" t="s">
        <v>33</v>
      </c>
      <c r="P218" s="137"/>
      <c r="Q218" s="137"/>
      <c r="R218" s="137"/>
    </row>
    <row r="219" spans="1:18">
      <c r="A219" s="2">
        <v>46</v>
      </c>
      <c r="B219" s="2"/>
      <c r="C219" s="53">
        <v>1</v>
      </c>
      <c r="D219" s="61" t="s">
        <v>1221</v>
      </c>
      <c r="E219" s="282"/>
      <c r="F219" s="250"/>
      <c r="G219" s="132">
        <v>30</v>
      </c>
      <c r="H219" s="299"/>
      <c r="I219" s="67">
        <v>0</v>
      </c>
      <c r="J219" s="87">
        <f t="shared" si="6"/>
        <v>0</v>
      </c>
      <c r="K219" s="159" t="s">
        <v>1581</v>
      </c>
      <c r="L219" s="150">
        <v>9</v>
      </c>
      <c r="M219" s="168">
        <f t="shared" si="7"/>
        <v>0.3</v>
      </c>
      <c r="N219" s="323" t="s">
        <v>1588</v>
      </c>
      <c r="O219" s="142" t="s">
        <v>33</v>
      </c>
      <c r="P219" s="137"/>
      <c r="Q219" s="137"/>
      <c r="R219" s="137"/>
    </row>
    <row r="220" spans="1:18">
      <c r="A220" s="2">
        <v>48</v>
      </c>
      <c r="B220" s="2"/>
      <c r="C220" s="53">
        <v>1</v>
      </c>
      <c r="D220" s="61" t="s">
        <v>1225</v>
      </c>
      <c r="E220" s="282"/>
      <c r="F220" s="250"/>
      <c r="G220" s="132">
        <v>50</v>
      </c>
      <c r="H220" s="299"/>
      <c r="I220" s="67">
        <v>0</v>
      </c>
      <c r="J220" s="87">
        <f t="shared" si="6"/>
        <v>0</v>
      </c>
      <c r="K220" s="175" t="s">
        <v>1568</v>
      </c>
      <c r="L220" s="176">
        <v>31</v>
      </c>
      <c r="M220" s="177">
        <f t="shared" si="7"/>
        <v>0.62</v>
      </c>
      <c r="N220" s="327" t="s">
        <v>1588</v>
      </c>
      <c r="O220" s="148" t="s">
        <v>120</v>
      </c>
      <c r="P220" s="137"/>
      <c r="Q220" s="137"/>
      <c r="R220" s="137"/>
    </row>
    <row r="221" spans="1:18">
      <c r="A221" s="2">
        <v>49</v>
      </c>
      <c r="B221" s="2"/>
      <c r="C221" s="53">
        <v>1</v>
      </c>
      <c r="D221" s="61" t="s">
        <v>1227</v>
      </c>
      <c r="E221" s="282"/>
      <c r="F221" s="250"/>
      <c r="G221" s="132">
        <v>20</v>
      </c>
      <c r="H221" s="299"/>
      <c r="I221" s="67">
        <v>0</v>
      </c>
      <c r="J221" s="87">
        <f t="shared" si="6"/>
        <v>0</v>
      </c>
      <c r="K221" s="157" t="s">
        <v>1596</v>
      </c>
      <c r="L221" s="86">
        <v>5</v>
      </c>
      <c r="M221" s="166">
        <f t="shared" si="7"/>
        <v>0.25</v>
      </c>
      <c r="N221" s="323" t="s">
        <v>1588</v>
      </c>
      <c r="O221" s="139" t="s">
        <v>128</v>
      </c>
      <c r="P221" s="137"/>
      <c r="Q221" s="137"/>
      <c r="R221" s="137"/>
    </row>
    <row r="222" spans="1:18">
      <c r="A222" s="2">
        <v>53</v>
      </c>
      <c r="B222" s="2"/>
      <c r="C222" s="53">
        <v>1</v>
      </c>
      <c r="D222" s="61" t="s">
        <v>1238</v>
      </c>
      <c r="E222" s="282"/>
      <c r="F222" s="250"/>
      <c r="G222" s="132">
        <v>0</v>
      </c>
      <c r="H222" s="299"/>
      <c r="I222" s="67">
        <v>0</v>
      </c>
      <c r="J222" s="87">
        <v>0</v>
      </c>
      <c r="K222" s="157" t="s">
        <v>1588</v>
      </c>
      <c r="L222" s="86">
        <v>0</v>
      </c>
      <c r="M222" s="166">
        <v>0</v>
      </c>
      <c r="N222" s="323" t="s">
        <v>1588</v>
      </c>
      <c r="O222" s="139" t="s">
        <v>154</v>
      </c>
      <c r="P222" s="137"/>
      <c r="Q222" s="137"/>
      <c r="R222" s="137"/>
    </row>
    <row r="223" spans="1:18">
      <c r="A223" s="2">
        <v>58</v>
      </c>
      <c r="B223" s="2"/>
      <c r="C223" s="53">
        <v>1</v>
      </c>
      <c r="D223" s="61" t="s">
        <v>1248</v>
      </c>
      <c r="E223" s="282"/>
      <c r="F223" s="250"/>
      <c r="G223" s="132">
        <v>140</v>
      </c>
      <c r="H223" s="299"/>
      <c r="I223" s="67">
        <v>0</v>
      </c>
      <c r="J223" s="87">
        <f t="shared" ref="J223:J234" si="8">I223/G223</f>
        <v>0</v>
      </c>
      <c r="K223" s="157" t="s">
        <v>1607</v>
      </c>
      <c r="L223" s="86">
        <v>32</v>
      </c>
      <c r="M223" s="166">
        <f t="shared" ref="M223:M234" si="9" xml:space="preserve"> L223/G223</f>
        <v>0.22857142857142856</v>
      </c>
      <c r="N223" s="323" t="s">
        <v>1588</v>
      </c>
      <c r="O223" s="145" t="s">
        <v>178</v>
      </c>
      <c r="P223" s="137"/>
      <c r="Q223" s="137"/>
      <c r="R223" s="137"/>
    </row>
    <row r="224" spans="1:18">
      <c r="A224" s="2">
        <v>59</v>
      </c>
      <c r="B224" s="2"/>
      <c r="C224" s="53">
        <v>1</v>
      </c>
      <c r="D224" s="61" t="s">
        <v>1249</v>
      </c>
      <c r="E224" s="282"/>
      <c r="F224" s="250">
        <v>713</v>
      </c>
      <c r="G224" s="132">
        <v>1410</v>
      </c>
      <c r="H224" s="299"/>
      <c r="I224" s="67">
        <v>0</v>
      </c>
      <c r="J224" s="87">
        <f t="shared" si="8"/>
        <v>0</v>
      </c>
      <c r="K224" s="157" t="s">
        <v>1608</v>
      </c>
      <c r="L224" s="86">
        <v>197</v>
      </c>
      <c r="M224" s="166">
        <f t="shared" si="9"/>
        <v>0.1397163120567376</v>
      </c>
      <c r="N224" s="323" t="s">
        <v>1588</v>
      </c>
      <c r="O224" s="142" t="s">
        <v>33</v>
      </c>
      <c r="P224" s="137"/>
      <c r="Q224" s="137"/>
      <c r="R224" s="137"/>
    </row>
    <row r="225" spans="1:18">
      <c r="A225" s="2">
        <v>61</v>
      </c>
      <c r="B225" s="2"/>
      <c r="C225" s="53">
        <v>1</v>
      </c>
      <c r="D225" s="61" t="s">
        <v>1252</v>
      </c>
      <c r="E225" s="282"/>
      <c r="F225" s="250"/>
      <c r="G225" s="132">
        <v>1</v>
      </c>
      <c r="H225" s="299"/>
      <c r="I225" s="67">
        <v>0</v>
      </c>
      <c r="J225" s="87">
        <f t="shared" si="8"/>
        <v>0</v>
      </c>
      <c r="K225" s="157" t="s">
        <v>1609</v>
      </c>
      <c r="L225" s="86">
        <v>1</v>
      </c>
      <c r="M225" s="166">
        <f t="shared" si="9"/>
        <v>1</v>
      </c>
      <c r="N225" s="323" t="s">
        <v>1588</v>
      </c>
      <c r="O225" s="142" t="s">
        <v>33</v>
      </c>
      <c r="P225" s="137"/>
      <c r="Q225" s="137"/>
      <c r="R225" s="137"/>
    </row>
    <row r="226" spans="1:18">
      <c r="A226" s="2">
        <v>64</v>
      </c>
      <c r="B226" s="2"/>
      <c r="C226" s="53">
        <v>1</v>
      </c>
      <c r="D226" s="61" t="s">
        <v>1257</v>
      </c>
      <c r="E226" s="282"/>
      <c r="F226" s="250"/>
      <c r="G226" s="132">
        <v>1</v>
      </c>
      <c r="H226" s="299"/>
      <c r="I226" s="67">
        <v>0</v>
      </c>
      <c r="J226" s="87">
        <f t="shared" si="8"/>
        <v>0</v>
      </c>
      <c r="K226" s="159" t="s">
        <v>1595</v>
      </c>
      <c r="L226" s="150">
        <v>1</v>
      </c>
      <c r="M226" s="168">
        <f t="shared" si="9"/>
        <v>1</v>
      </c>
      <c r="N226" s="323" t="s">
        <v>1588</v>
      </c>
      <c r="O226" s="142" t="s">
        <v>33</v>
      </c>
      <c r="P226" s="137"/>
      <c r="Q226" s="137"/>
      <c r="R226" s="137"/>
    </row>
    <row r="227" spans="1:18">
      <c r="A227" s="2">
        <v>67</v>
      </c>
      <c r="B227" s="2"/>
      <c r="C227" s="53">
        <v>1</v>
      </c>
      <c r="D227" s="61" t="s">
        <v>1262</v>
      </c>
      <c r="E227" s="282"/>
      <c r="F227" s="250"/>
      <c r="G227" s="132">
        <v>45</v>
      </c>
      <c r="H227" s="299"/>
      <c r="I227" s="67">
        <v>0</v>
      </c>
      <c r="J227" s="87">
        <f t="shared" si="8"/>
        <v>0</v>
      </c>
      <c r="K227" s="159" t="s">
        <v>1581</v>
      </c>
      <c r="L227" s="150">
        <v>21</v>
      </c>
      <c r="M227" s="168">
        <f t="shared" si="9"/>
        <v>0.46666666666666667</v>
      </c>
      <c r="N227" s="323" t="s">
        <v>1588</v>
      </c>
      <c r="O227" s="142" t="s">
        <v>33</v>
      </c>
      <c r="P227" s="137"/>
      <c r="Q227" s="137"/>
      <c r="R227" s="137"/>
    </row>
    <row r="228" spans="1:18">
      <c r="A228" s="2">
        <v>68</v>
      </c>
      <c r="B228" s="2"/>
      <c r="C228" s="53">
        <v>1</v>
      </c>
      <c r="D228" s="61" t="s">
        <v>1263</v>
      </c>
      <c r="E228" s="282"/>
      <c r="F228" s="250"/>
      <c r="G228" s="132">
        <v>142</v>
      </c>
      <c r="H228" s="299"/>
      <c r="I228" s="67">
        <v>0</v>
      </c>
      <c r="J228" s="87">
        <f t="shared" si="8"/>
        <v>0</v>
      </c>
      <c r="K228" s="175" t="s">
        <v>1611</v>
      </c>
      <c r="L228" s="176">
        <v>75</v>
      </c>
      <c r="M228" s="177">
        <f t="shared" si="9"/>
        <v>0.528169014084507</v>
      </c>
      <c r="N228" s="327" t="s">
        <v>1588</v>
      </c>
      <c r="O228" s="148" t="s">
        <v>222</v>
      </c>
      <c r="P228" s="137"/>
      <c r="Q228" s="137"/>
      <c r="R228" s="137"/>
    </row>
    <row r="229" spans="1:18">
      <c r="A229" s="2">
        <v>71</v>
      </c>
      <c r="B229" s="2"/>
      <c r="C229" s="53">
        <v>1</v>
      </c>
      <c r="D229" s="61" t="s">
        <v>1266</v>
      </c>
      <c r="E229" s="282"/>
      <c r="F229" s="250"/>
      <c r="G229" s="132">
        <v>27</v>
      </c>
      <c r="H229" s="299"/>
      <c r="I229" s="67">
        <v>0</v>
      </c>
      <c r="J229" s="87">
        <f t="shared" si="8"/>
        <v>0</v>
      </c>
      <c r="K229" s="157" t="s">
        <v>1612</v>
      </c>
      <c r="L229" s="86">
        <v>20</v>
      </c>
      <c r="M229" s="166">
        <f t="shared" si="9"/>
        <v>0.7407407407407407</v>
      </c>
      <c r="N229" s="323" t="s">
        <v>1588</v>
      </c>
      <c r="O229" s="142" t="s">
        <v>33</v>
      </c>
      <c r="P229" s="137"/>
      <c r="Q229" s="137"/>
      <c r="R229" s="137"/>
    </row>
    <row r="230" spans="1:18">
      <c r="A230" s="2">
        <v>74</v>
      </c>
      <c r="B230" s="2"/>
      <c r="C230" s="53">
        <v>1</v>
      </c>
      <c r="D230" s="61" t="s">
        <v>1272</v>
      </c>
      <c r="E230" s="282"/>
      <c r="F230" s="250"/>
      <c r="G230" s="132">
        <v>34</v>
      </c>
      <c r="H230" s="299"/>
      <c r="I230" s="67">
        <v>0</v>
      </c>
      <c r="J230" s="87">
        <f t="shared" si="8"/>
        <v>0</v>
      </c>
      <c r="K230" s="157" t="s">
        <v>1605</v>
      </c>
      <c r="L230" s="86">
        <v>13</v>
      </c>
      <c r="M230" s="166">
        <f t="shared" si="9"/>
        <v>0.38235294117647056</v>
      </c>
      <c r="N230" s="323" t="s">
        <v>1588</v>
      </c>
      <c r="O230" s="139" t="s">
        <v>250</v>
      </c>
      <c r="P230" s="137"/>
      <c r="Q230" s="137"/>
      <c r="R230" s="137"/>
    </row>
    <row r="231" spans="1:18">
      <c r="A231" s="2">
        <v>78</v>
      </c>
      <c r="B231" s="2"/>
      <c r="C231" s="53">
        <v>1</v>
      </c>
      <c r="D231" s="61" t="s">
        <v>1281</v>
      </c>
      <c r="E231" s="282"/>
      <c r="F231" s="250"/>
      <c r="G231" s="132">
        <v>19</v>
      </c>
      <c r="H231" s="299"/>
      <c r="I231" s="67">
        <v>0</v>
      </c>
      <c r="J231" s="87">
        <f t="shared" si="8"/>
        <v>0</v>
      </c>
      <c r="K231" s="157" t="s">
        <v>1618</v>
      </c>
      <c r="L231" s="86">
        <v>19</v>
      </c>
      <c r="M231" s="166">
        <f t="shared" si="9"/>
        <v>1</v>
      </c>
      <c r="N231" s="323" t="s">
        <v>1588</v>
      </c>
      <c r="O231" s="145" t="s">
        <v>269</v>
      </c>
      <c r="P231" s="137"/>
      <c r="Q231" s="137"/>
      <c r="R231" s="137"/>
    </row>
    <row r="232" spans="1:18">
      <c r="A232" s="2">
        <v>79</v>
      </c>
      <c r="B232" s="2"/>
      <c r="C232" s="53">
        <v>1</v>
      </c>
      <c r="D232" s="61" t="s">
        <v>1282</v>
      </c>
      <c r="E232" s="282"/>
      <c r="F232" s="250"/>
      <c r="G232" s="132">
        <v>14</v>
      </c>
      <c r="H232" s="299"/>
      <c r="I232" s="67">
        <v>0</v>
      </c>
      <c r="J232" s="87">
        <f t="shared" si="8"/>
        <v>0</v>
      </c>
      <c r="K232" s="157" t="s">
        <v>1605</v>
      </c>
      <c r="L232" s="86">
        <v>9</v>
      </c>
      <c r="M232" s="166">
        <f t="shared" si="9"/>
        <v>0.6428571428571429</v>
      </c>
      <c r="N232" s="323" t="s">
        <v>1588</v>
      </c>
      <c r="O232" s="145" t="s">
        <v>274</v>
      </c>
      <c r="P232" s="137"/>
      <c r="Q232" s="137"/>
      <c r="R232" s="137"/>
    </row>
    <row r="233" spans="1:18">
      <c r="A233" s="2">
        <v>84</v>
      </c>
      <c r="B233" s="2"/>
      <c r="C233" s="53">
        <v>1</v>
      </c>
      <c r="D233" s="61" t="s">
        <v>1293</v>
      </c>
      <c r="E233" s="282"/>
      <c r="F233" s="250"/>
      <c r="G233" s="132">
        <v>106</v>
      </c>
      <c r="H233" s="299"/>
      <c r="I233" s="67">
        <v>0</v>
      </c>
      <c r="J233" s="87">
        <f t="shared" si="8"/>
        <v>0</v>
      </c>
      <c r="K233" s="157" t="s">
        <v>1589</v>
      </c>
      <c r="L233" s="86">
        <v>40</v>
      </c>
      <c r="M233" s="166">
        <f t="shared" si="9"/>
        <v>0.37735849056603776</v>
      </c>
      <c r="N233" s="323" t="s">
        <v>1588</v>
      </c>
      <c r="O233" s="142" t="s">
        <v>33</v>
      </c>
      <c r="P233" s="137"/>
      <c r="Q233" s="137"/>
      <c r="R233" s="137"/>
    </row>
    <row r="234" spans="1:18">
      <c r="A234" s="2">
        <v>86</v>
      </c>
      <c r="B234" s="2"/>
      <c r="C234" s="53">
        <v>1</v>
      </c>
      <c r="D234" s="61" t="s">
        <v>1297</v>
      </c>
      <c r="E234" s="282"/>
      <c r="F234" s="250"/>
      <c r="G234" s="132">
        <v>1</v>
      </c>
      <c r="H234" s="299"/>
      <c r="I234" s="67">
        <v>0</v>
      </c>
      <c r="J234" s="87">
        <f t="shared" si="8"/>
        <v>0</v>
      </c>
      <c r="K234" s="157" t="s">
        <v>1607</v>
      </c>
      <c r="L234" s="86">
        <v>1</v>
      </c>
      <c r="M234" s="166">
        <f t="shared" si="9"/>
        <v>1</v>
      </c>
      <c r="N234" s="323" t="s">
        <v>1588</v>
      </c>
      <c r="O234" s="142" t="s">
        <v>33</v>
      </c>
      <c r="P234" s="137"/>
      <c r="Q234" s="137"/>
      <c r="R234" s="137"/>
    </row>
    <row r="235" spans="1:18">
      <c r="A235" s="2">
        <v>93</v>
      </c>
      <c r="B235" s="2"/>
      <c r="C235" s="53">
        <v>1</v>
      </c>
      <c r="D235" s="61" t="s">
        <v>1309</v>
      </c>
      <c r="E235" s="282"/>
      <c r="F235" s="250"/>
      <c r="G235" s="132">
        <v>0</v>
      </c>
      <c r="H235" s="299"/>
      <c r="I235" s="67">
        <v>0</v>
      </c>
      <c r="J235" s="87">
        <v>0</v>
      </c>
      <c r="K235" s="157" t="s">
        <v>1588</v>
      </c>
      <c r="L235" s="86">
        <v>0</v>
      </c>
      <c r="M235" s="166">
        <v>0</v>
      </c>
      <c r="N235" s="323" t="s">
        <v>1588</v>
      </c>
      <c r="O235" s="145" t="s">
        <v>340</v>
      </c>
      <c r="P235" s="137"/>
      <c r="Q235" s="137"/>
      <c r="R235" s="137"/>
    </row>
    <row r="236" spans="1:18">
      <c r="A236" s="2">
        <v>94</v>
      </c>
      <c r="B236" s="2"/>
      <c r="C236" s="53">
        <v>1</v>
      </c>
      <c r="D236" s="61" t="s">
        <v>1312</v>
      </c>
      <c r="E236" s="282"/>
      <c r="F236" s="250"/>
      <c r="G236" s="132">
        <v>0</v>
      </c>
      <c r="H236" s="299"/>
      <c r="I236" s="67">
        <v>0</v>
      </c>
      <c r="J236" s="87">
        <v>0</v>
      </c>
      <c r="K236" s="157" t="s">
        <v>1588</v>
      </c>
      <c r="L236" s="86">
        <v>0</v>
      </c>
      <c r="M236" s="166">
        <v>0</v>
      </c>
      <c r="N236" s="323" t="s">
        <v>1588</v>
      </c>
      <c r="O236" s="142" t="s">
        <v>33</v>
      </c>
      <c r="P236" s="137"/>
      <c r="Q236" s="137"/>
      <c r="R236" s="137"/>
    </row>
    <row r="237" spans="1:18">
      <c r="A237" s="2">
        <v>95</v>
      </c>
      <c r="B237" s="2"/>
      <c r="C237" s="53">
        <v>1</v>
      </c>
      <c r="D237" s="61" t="s">
        <v>1313</v>
      </c>
      <c r="E237" s="282"/>
      <c r="F237" s="250"/>
      <c r="G237" s="132">
        <v>24</v>
      </c>
      <c r="H237" s="299"/>
      <c r="I237" s="67">
        <v>0</v>
      </c>
      <c r="J237" s="87">
        <f>I237/G237</f>
        <v>0</v>
      </c>
      <c r="K237" s="180" t="s">
        <v>1605</v>
      </c>
      <c r="L237" s="181">
        <v>13</v>
      </c>
      <c r="M237" s="182">
        <f xml:space="preserve"> L237/G237</f>
        <v>0.54166666666666663</v>
      </c>
      <c r="N237" s="326" t="s">
        <v>1588</v>
      </c>
      <c r="O237" s="147" t="s">
        <v>356</v>
      </c>
      <c r="P237" s="137"/>
      <c r="Q237" s="137"/>
      <c r="R237" s="137"/>
    </row>
    <row r="238" spans="1:18">
      <c r="A238" s="2">
        <v>96</v>
      </c>
      <c r="B238" s="2"/>
      <c r="C238" s="53">
        <v>1</v>
      </c>
      <c r="D238" s="61" t="s">
        <v>1315</v>
      </c>
      <c r="E238" s="282"/>
      <c r="F238" s="250"/>
      <c r="G238" s="132">
        <v>0</v>
      </c>
      <c r="H238" s="299"/>
      <c r="I238" s="67">
        <v>0</v>
      </c>
      <c r="J238" s="87">
        <v>0</v>
      </c>
      <c r="K238" s="157" t="s">
        <v>1588</v>
      </c>
      <c r="L238" s="86">
        <v>0</v>
      </c>
      <c r="M238" s="166">
        <v>0</v>
      </c>
      <c r="N238" s="323" t="s">
        <v>1588</v>
      </c>
      <c r="O238" s="145" t="s">
        <v>362</v>
      </c>
      <c r="P238" s="137"/>
      <c r="Q238" s="137"/>
      <c r="R238" s="137"/>
    </row>
    <row r="239" spans="1:18">
      <c r="A239" s="2">
        <v>98</v>
      </c>
      <c r="B239" s="2"/>
      <c r="C239" s="53">
        <v>1</v>
      </c>
      <c r="D239" s="61" t="s">
        <v>1317</v>
      </c>
      <c r="E239" s="282"/>
      <c r="F239" s="250"/>
      <c r="G239" s="132">
        <v>552</v>
      </c>
      <c r="H239" s="299"/>
      <c r="I239" s="67">
        <v>0</v>
      </c>
      <c r="J239" s="87">
        <f t="shared" ref="J239:J265" si="10">I239/G239</f>
        <v>0</v>
      </c>
      <c r="K239" s="157" t="s">
        <v>1569</v>
      </c>
      <c r="L239" s="86">
        <v>328</v>
      </c>
      <c r="M239" s="166">
        <f t="shared" ref="M239:M265" si="11" xml:space="preserve"> L239/G239</f>
        <v>0.59420289855072461</v>
      </c>
      <c r="N239" s="323" t="s">
        <v>1588</v>
      </c>
      <c r="O239" s="142" t="s">
        <v>369</v>
      </c>
      <c r="P239" s="137"/>
      <c r="Q239" s="137"/>
      <c r="R239" s="137"/>
    </row>
    <row r="240" spans="1:18">
      <c r="A240" s="2">
        <v>99</v>
      </c>
      <c r="B240" s="2"/>
      <c r="C240" s="53">
        <v>1</v>
      </c>
      <c r="D240" s="61" t="s">
        <v>1318</v>
      </c>
      <c r="E240" s="282"/>
      <c r="F240" s="250"/>
      <c r="G240" s="132">
        <v>644</v>
      </c>
      <c r="H240" s="299"/>
      <c r="I240" s="67">
        <v>0</v>
      </c>
      <c r="J240" s="87">
        <f t="shared" si="10"/>
        <v>0</v>
      </c>
      <c r="K240" s="157" t="s">
        <v>1623</v>
      </c>
      <c r="L240" s="86">
        <v>174</v>
      </c>
      <c r="M240" s="166">
        <f t="shared" si="11"/>
        <v>0.27018633540372672</v>
      </c>
      <c r="N240" s="323" t="s">
        <v>1588</v>
      </c>
      <c r="O240" s="146" t="s">
        <v>376</v>
      </c>
      <c r="P240" s="137"/>
      <c r="Q240" s="137"/>
      <c r="R240" s="137"/>
    </row>
    <row r="241" spans="1:18">
      <c r="A241" s="2">
        <v>101</v>
      </c>
      <c r="B241" s="2"/>
      <c r="C241" s="53">
        <v>1</v>
      </c>
      <c r="D241" s="61" t="s">
        <v>1321</v>
      </c>
      <c r="E241" s="282"/>
      <c r="F241" s="250"/>
      <c r="G241" s="132">
        <v>93</v>
      </c>
      <c r="H241" s="299"/>
      <c r="I241" s="67">
        <v>0</v>
      </c>
      <c r="J241" s="87">
        <f t="shared" si="10"/>
        <v>0</v>
      </c>
      <c r="K241" s="157" t="s">
        <v>1578</v>
      </c>
      <c r="L241" s="86">
        <v>23</v>
      </c>
      <c r="M241" s="166">
        <f t="shared" si="11"/>
        <v>0.24731182795698925</v>
      </c>
      <c r="N241" s="323" t="s">
        <v>1588</v>
      </c>
      <c r="O241" s="146" t="s">
        <v>385</v>
      </c>
      <c r="P241" s="137"/>
      <c r="Q241" s="137"/>
      <c r="R241" s="137"/>
    </row>
    <row r="242" spans="1:18">
      <c r="A242" s="2">
        <v>108</v>
      </c>
      <c r="B242" s="2"/>
      <c r="C242" s="53">
        <v>1</v>
      </c>
      <c r="D242" s="61" t="s">
        <v>1336</v>
      </c>
      <c r="E242" s="282"/>
      <c r="F242" s="250"/>
      <c r="G242" s="132">
        <v>7</v>
      </c>
      <c r="H242" s="299"/>
      <c r="I242" s="67">
        <v>0</v>
      </c>
      <c r="J242" s="87">
        <f t="shared" si="10"/>
        <v>0</v>
      </c>
      <c r="K242" s="157" t="s">
        <v>1568</v>
      </c>
      <c r="L242" s="86">
        <v>2</v>
      </c>
      <c r="M242" s="166">
        <f t="shared" si="11"/>
        <v>0.2857142857142857</v>
      </c>
      <c r="N242" s="323" t="s">
        <v>1588</v>
      </c>
      <c r="O242" s="146" t="s">
        <v>141</v>
      </c>
      <c r="P242" s="137"/>
      <c r="Q242" s="137"/>
      <c r="R242" s="137"/>
    </row>
    <row r="243" spans="1:18">
      <c r="A243" s="2">
        <v>114</v>
      </c>
      <c r="B243" s="2"/>
      <c r="C243" s="53">
        <v>1</v>
      </c>
      <c r="D243" s="61" t="s">
        <v>1348</v>
      </c>
      <c r="E243" s="282"/>
      <c r="F243" s="250"/>
      <c r="G243" s="132">
        <v>79</v>
      </c>
      <c r="H243" s="299"/>
      <c r="I243" s="67">
        <v>0</v>
      </c>
      <c r="J243" s="87">
        <f t="shared" si="10"/>
        <v>0</v>
      </c>
      <c r="K243" s="159" t="s">
        <v>1627</v>
      </c>
      <c r="L243" s="150">
        <v>36</v>
      </c>
      <c r="M243" s="168">
        <f t="shared" si="11"/>
        <v>0.45569620253164556</v>
      </c>
      <c r="N243" s="323" t="s">
        <v>1588</v>
      </c>
      <c r="O243" s="142" t="s">
        <v>33</v>
      </c>
      <c r="P243" s="137"/>
      <c r="Q243" s="137"/>
      <c r="R243" s="137"/>
    </row>
    <row r="244" spans="1:18">
      <c r="A244" s="2">
        <v>116</v>
      </c>
      <c r="B244" s="2"/>
      <c r="C244" s="53">
        <v>1</v>
      </c>
      <c r="D244" s="61" t="s">
        <v>1351</v>
      </c>
      <c r="E244" s="282"/>
      <c r="F244" s="250"/>
      <c r="G244" s="132">
        <v>4</v>
      </c>
      <c r="H244" s="299"/>
      <c r="I244" s="67">
        <v>0</v>
      </c>
      <c r="J244" s="87">
        <f t="shared" si="10"/>
        <v>0</v>
      </c>
      <c r="K244" s="180" t="s">
        <v>1629</v>
      </c>
      <c r="L244" s="181">
        <v>3</v>
      </c>
      <c r="M244" s="182">
        <f t="shared" si="11"/>
        <v>0.75</v>
      </c>
      <c r="N244" s="326" t="s">
        <v>1588</v>
      </c>
      <c r="O244" s="147" t="s">
        <v>500</v>
      </c>
      <c r="P244" s="137"/>
      <c r="Q244" s="137"/>
      <c r="R244" s="137"/>
    </row>
    <row r="245" spans="1:18">
      <c r="A245" s="2">
        <v>117</v>
      </c>
      <c r="B245" s="2"/>
      <c r="C245" s="53">
        <v>1</v>
      </c>
      <c r="D245" s="61" t="s">
        <v>1352</v>
      </c>
      <c r="E245" s="282"/>
      <c r="F245" s="250"/>
      <c r="G245" s="132">
        <v>111</v>
      </c>
      <c r="H245" s="299"/>
      <c r="I245" s="67">
        <v>0</v>
      </c>
      <c r="J245" s="87">
        <f t="shared" si="10"/>
        <v>0</v>
      </c>
      <c r="K245" s="157" t="s">
        <v>1569</v>
      </c>
      <c r="L245" s="86">
        <v>73</v>
      </c>
      <c r="M245" s="166">
        <f t="shared" si="11"/>
        <v>0.65765765765765771</v>
      </c>
      <c r="N245" s="323" t="s">
        <v>1588</v>
      </c>
      <c r="O245" s="142" t="s">
        <v>33</v>
      </c>
      <c r="P245" s="137"/>
      <c r="Q245" s="137"/>
      <c r="R245" s="137"/>
    </row>
    <row r="246" spans="1:18">
      <c r="A246" s="2">
        <v>127</v>
      </c>
      <c r="B246" s="2"/>
      <c r="C246" s="53">
        <v>1</v>
      </c>
      <c r="D246" s="61" t="s">
        <v>1364</v>
      </c>
      <c r="E246" s="282"/>
      <c r="F246" s="250"/>
      <c r="G246" s="132">
        <v>10</v>
      </c>
      <c r="H246" s="299"/>
      <c r="I246" s="67">
        <v>0</v>
      </c>
      <c r="J246" s="87">
        <f t="shared" si="10"/>
        <v>0</v>
      </c>
      <c r="K246" s="180" t="s">
        <v>1569</v>
      </c>
      <c r="L246" s="181">
        <v>6</v>
      </c>
      <c r="M246" s="182">
        <f t="shared" si="11"/>
        <v>0.6</v>
      </c>
      <c r="N246" s="326" t="s">
        <v>1588</v>
      </c>
      <c r="O246" s="147" t="s">
        <v>544</v>
      </c>
      <c r="P246" s="137"/>
      <c r="Q246" s="137"/>
      <c r="R246" s="137"/>
    </row>
    <row r="247" spans="1:18">
      <c r="A247" s="2">
        <v>128</v>
      </c>
      <c r="B247" s="2"/>
      <c r="C247" s="53">
        <v>1</v>
      </c>
      <c r="D247" s="61" t="s">
        <v>1366</v>
      </c>
      <c r="E247" s="282"/>
      <c r="F247" s="250"/>
      <c r="G247" s="132">
        <v>469</v>
      </c>
      <c r="H247" s="299"/>
      <c r="I247" s="67">
        <v>0</v>
      </c>
      <c r="J247" s="87">
        <f t="shared" si="10"/>
        <v>0</v>
      </c>
      <c r="K247" s="157" t="s">
        <v>1631</v>
      </c>
      <c r="L247" s="86">
        <v>81</v>
      </c>
      <c r="M247" s="166">
        <f t="shared" si="11"/>
        <v>0.17270788912579957</v>
      </c>
      <c r="N247" s="323" t="s">
        <v>1588</v>
      </c>
      <c r="O247" s="142" t="s">
        <v>33</v>
      </c>
      <c r="P247" s="137"/>
      <c r="Q247" s="137"/>
      <c r="R247" s="137"/>
    </row>
    <row r="248" spans="1:18">
      <c r="A248" s="2">
        <v>131</v>
      </c>
      <c r="B248" s="2"/>
      <c r="C248" s="53">
        <v>1</v>
      </c>
      <c r="D248" s="61" t="s">
        <v>1369</v>
      </c>
      <c r="E248" s="282"/>
      <c r="F248" s="250"/>
      <c r="G248" s="132">
        <v>2</v>
      </c>
      <c r="H248" s="299"/>
      <c r="I248" s="67">
        <v>0</v>
      </c>
      <c r="J248" s="87">
        <f t="shared" si="10"/>
        <v>0</v>
      </c>
      <c r="K248" s="157" t="s">
        <v>1570</v>
      </c>
      <c r="L248" s="86">
        <v>2</v>
      </c>
      <c r="M248" s="166">
        <f t="shared" si="11"/>
        <v>1</v>
      </c>
      <c r="N248" s="323" t="s">
        <v>1588</v>
      </c>
      <c r="O248" s="145" t="s">
        <v>1603</v>
      </c>
      <c r="P248" s="137"/>
      <c r="Q248" s="137"/>
      <c r="R248" s="137"/>
    </row>
    <row r="249" spans="1:18">
      <c r="A249" s="2">
        <v>133</v>
      </c>
      <c r="B249" s="2"/>
      <c r="C249" s="53">
        <v>1</v>
      </c>
      <c r="D249" s="61" t="s">
        <v>1373</v>
      </c>
      <c r="E249" s="282"/>
      <c r="F249" s="250"/>
      <c r="G249" s="132">
        <v>51</v>
      </c>
      <c r="H249" s="299"/>
      <c r="I249" s="67">
        <v>0</v>
      </c>
      <c r="J249" s="87">
        <f t="shared" si="10"/>
        <v>0</v>
      </c>
      <c r="K249" s="157" t="s">
        <v>1570</v>
      </c>
      <c r="L249" s="86">
        <v>13</v>
      </c>
      <c r="M249" s="166">
        <f t="shared" si="11"/>
        <v>0.25490196078431371</v>
      </c>
      <c r="N249" s="323" t="s">
        <v>1588</v>
      </c>
      <c r="O249" s="142" t="s">
        <v>33</v>
      </c>
      <c r="P249" s="137"/>
      <c r="Q249" s="137"/>
      <c r="R249" s="137"/>
    </row>
    <row r="250" spans="1:18">
      <c r="A250" s="2">
        <v>136</v>
      </c>
      <c r="B250" s="2"/>
      <c r="C250" s="53">
        <v>1</v>
      </c>
      <c r="D250" s="61" t="s">
        <v>1378</v>
      </c>
      <c r="E250" s="282"/>
      <c r="F250" s="250"/>
      <c r="G250" s="132">
        <v>147</v>
      </c>
      <c r="H250" s="299"/>
      <c r="I250" s="67">
        <v>0</v>
      </c>
      <c r="J250" s="87">
        <f t="shared" si="10"/>
        <v>0</v>
      </c>
      <c r="K250" s="157" t="s">
        <v>1606</v>
      </c>
      <c r="L250" s="86">
        <v>21</v>
      </c>
      <c r="M250" s="166">
        <f t="shared" si="11"/>
        <v>0.14285714285714285</v>
      </c>
      <c r="N250" s="323" t="s">
        <v>1588</v>
      </c>
      <c r="O250" s="145" t="s">
        <v>579</v>
      </c>
      <c r="P250" s="137"/>
      <c r="Q250" s="137"/>
      <c r="R250" s="137"/>
    </row>
    <row r="251" spans="1:18">
      <c r="A251" s="2">
        <v>143</v>
      </c>
      <c r="B251" s="2"/>
      <c r="C251" s="53">
        <v>1</v>
      </c>
      <c r="D251" s="61" t="s">
        <v>1389</v>
      </c>
      <c r="E251" s="282"/>
      <c r="F251" s="250"/>
      <c r="G251" s="132">
        <v>102</v>
      </c>
      <c r="H251" s="299"/>
      <c r="I251" s="67">
        <v>0</v>
      </c>
      <c r="J251" s="87">
        <f t="shared" si="10"/>
        <v>0</v>
      </c>
      <c r="K251" s="157" t="s">
        <v>1636</v>
      </c>
      <c r="L251" s="86">
        <v>60</v>
      </c>
      <c r="M251" s="166">
        <f t="shared" si="11"/>
        <v>0.58823529411764708</v>
      </c>
      <c r="N251" s="323" t="s">
        <v>1588</v>
      </c>
      <c r="O251" s="145" t="s">
        <v>611</v>
      </c>
      <c r="P251" s="137"/>
      <c r="Q251" s="137"/>
      <c r="R251" s="137"/>
    </row>
    <row r="252" spans="1:18">
      <c r="A252" s="2">
        <v>147</v>
      </c>
      <c r="B252" s="2"/>
      <c r="C252" s="53">
        <v>1</v>
      </c>
      <c r="D252" s="61" t="s">
        <v>1397</v>
      </c>
      <c r="E252" s="282"/>
      <c r="F252" s="250"/>
      <c r="G252" s="132">
        <v>142</v>
      </c>
      <c r="H252" s="299"/>
      <c r="I252" s="67">
        <v>0</v>
      </c>
      <c r="J252" s="87">
        <f t="shared" si="10"/>
        <v>0</v>
      </c>
      <c r="K252" s="157" t="s">
        <v>1637</v>
      </c>
      <c r="L252" s="86">
        <v>44</v>
      </c>
      <c r="M252" s="166">
        <f t="shared" si="11"/>
        <v>0.30985915492957744</v>
      </c>
      <c r="N252" s="323" t="s">
        <v>1588</v>
      </c>
      <c r="O252" s="139" t="s">
        <v>51</v>
      </c>
      <c r="P252" s="137"/>
      <c r="Q252" s="137"/>
      <c r="R252" s="137"/>
    </row>
    <row r="253" spans="1:18">
      <c r="A253" s="2">
        <v>154</v>
      </c>
      <c r="B253" s="2"/>
      <c r="C253" s="53">
        <v>1</v>
      </c>
      <c r="D253" s="61" t="s">
        <v>1406</v>
      </c>
      <c r="E253" s="282"/>
      <c r="F253" s="250"/>
      <c r="G253" s="132">
        <v>33</v>
      </c>
      <c r="H253" s="299"/>
      <c r="I253" s="67">
        <v>0</v>
      </c>
      <c r="J253" s="87">
        <f t="shared" si="10"/>
        <v>0</v>
      </c>
      <c r="K253" s="157" t="s">
        <v>1641</v>
      </c>
      <c r="L253" s="86">
        <v>16</v>
      </c>
      <c r="M253" s="166">
        <f t="shared" si="11"/>
        <v>0.48484848484848486</v>
      </c>
      <c r="N253" s="323" t="s">
        <v>1588</v>
      </c>
      <c r="O253" s="139" t="s">
        <v>659</v>
      </c>
      <c r="P253" s="137"/>
      <c r="Q253" s="137"/>
      <c r="R253" s="137"/>
    </row>
    <row r="254" spans="1:18">
      <c r="A254" s="2">
        <v>155</v>
      </c>
      <c r="B254" s="2"/>
      <c r="C254" s="53">
        <v>1</v>
      </c>
      <c r="D254" s="61" t="s">
        <v>1407</v>
      </c>
      <c r="E254" s="282"/>
      <c r="F254" s="250"/>
      <c r="G254" s="132">
        <v>40</v>
      </c>
      <c r="H254" s="299"/>
      <c r="I254" s="67">
        <v>0</v>
      </c>
      <c r="J254" s="87">
        <f t="shared" si="10"/>
        <v>0</v>
      </c>
      <c r="K254" s="157" t="s">
        <v>1570</v>
      </c>
      <c r="L254" s="86">
        <v>12</v>
      </c>
      <c r="M254" s="166">
        <f t="shared" si="11"/>
        <v>0.3</v>
      </c>
      <c r="N254" s="323" t="s">
        <v>1588</v>
      </c>
      <c r="O254" s="145" t="s">
        <v>178</v>
      </c>
      <c r="P254" s="137"/>
      <c r="Q254" s="137"/>
      <c r="R254" s="137"/>
    </row>
    <row r="255" spans="1:18">
      <c r="A255" s="2">
        <v>161</v>
      </c>
      <c r="B255" s="2"/>
      <c r="C255" s="53">
        <v>1</v>
      </c>
      <c r="D255" s="61" t="s">
        <v>1415</v>
      </c>
      <c r="E255" s="282"/>
      <c r="F255" s="250"/>
      <c r="G255" s="132">
        <v>112</v>
      </c>
      <c r="H255" s="299"/>
      <c r="I255" s="67">
        <v>0</v>
      </c>
      <c r="J255" s="87">
        <f t="shared" si="10"/>
        <v>0</v>
      </c>
      <c r="K255" s="157" t="s">
        <v>1637</v>
      </c>
      <c r="L255" s="86">
        <v>26</v>
      </c>
      <c r="M255" s="166">
        <f t="shared" si="11"/>
        <v>0.23214285714285715</v>
      </c>
      <c r="N255" s="323" t="s">
        <v>1588</v>
      </c>
      <c r="O255" s="145" t="s">
        <v>689</v>
      </c>
      <c r="P255" s="137"/>
      <c r="Q255" s="137"/>
      <c r="R255" s="137"/>
    </row>
    <row r="256" spans="1:18">
      <c r="A256" s="2">
        <v>169</v>
      </c>
      <c r="B256" s="2"/>
      <c r="C256" s="53">
        <v>1</v>
      </c>
      <c r="D256" s="61" t="s">
        <v>1428</v>
      </c>
      <c r="E256" s="282"/>
      <c r="F256" s="250"/>
      <c r="G256" s="132">
        <v>46</v>
      </c>
      <c r="H256" s="299"/>
      <c r="I256" s="67">
        <v>0</v>
      </c>
      <c r="J256" s="87">
        <f t="shared" si="10"/>
        <v>0</v>
      </c>
      <c r="K256" s="159" t="s">
        <v>1595</v>
      </c>
      <c r="L256" s="150">
        <v>33</v>
      </c>
      <c r="M256" s="168">
        <f t="shared" si="11"/>
        <v>0.71739130434782605</v>
      </c>
      <c r="N256" s="325" t="s">
        <v>1588</v>
      </c>
      <c r="O256" s="146" t="s">
        <v>482</v>
      </c>
      <c r="P256" s="137"/>
      <c r="Q256" s="137"/>
      <c r="R256" s="137"/>
    </row>
    <row r="257" spans="1:18">
      <c r="A257" s="2">
        <v>188</v>
      </c>
      <c r="B257" s="2"/>
      <c r="C257" s="53">
        <v>1</v>
      </c>
      <c r="D257" s="61" t="s">
        <v>1453</v>
      </c>
      <c r="E257" s="282"/>
      <c r="F257" s="250"/>
      <c r="G257" s="132">
        <v>212</v>
      </c>
      <c r="H257" s="299"/>
      <c r="I257" s="67">
        <v>0</v>
      </c>
      <c r="J257" s="87">
        <f t="shared" si="10"/>
        <v>0</v>
      </c>
      <c r="K257" s="157" t="s">
        <v>1648</v>
      </c>
      <c r="L257" s="86">
        <v>26</v>
      </c>
      <c r="M257" s="166">
        <f t="shared" si="11"/>
        <v>0.12264150943396226</v>
      </c>
      <c r="N257" s="323" t="s">
        <v>1588</v>
      </c>
      <c r="O257" s="145" t="s">
        <v>801</v>
      </c>
      <c r="P257" s="137"/>
      <c r="Q257" s="137"/>
      <c r="R257" s="137"/>
    </row>
    <row r="258" spans="1:18">
      <c r="A258" s="2">
        <v>198</v>
      </c>
      <c r="B258" s="2"/>
      <c r="C258" s="53">
        <v>1</v>
      </c>
      <c r="D258" s="61" t="s">
        <v>1464</v>
      </c>
      <c r="E258" s="282"/>
      <c r="F258" s="250"/>
      <c r="G258" s="132">
        <v>26</v>
      </c>
      <c r="H258" s="299"/>
      <c r="I258" s="67">
        <v>0</v>
      </c>
      <c r="J258" s="87">
        <f t="shared" si="10"/>
        <v>0</v>
      </c>
      <c r="K258" s="180" t="s">
        <v>1569</v>
      </c>
      <c r="L258" s="181">
        <v>7</v>
      </c>
      <c r="M258" s="182">
        <f t="shared" si="11"/>
        <v>0.26923076923076922</v>
      </c>
      <c r="N258" s="326" t="s">
        <v>1588</v>
      </c>
      <c r="O258" s="147" t="s">
        <v>843</v>
      </c>
      <c r="P258" s="137"/>
      <c r="Q258" s="137"/>
      <c r="R258" s="137"/>
    </row>
    <row r="259" spans="1:18">
      <c r="A259" s="2">
        <v>201</v>
      </c>
      <c r="B259" s="2"/>
      <c r="C259" s="53">
        <v>1</v>
      </c>
      <c r="D259" s="61" t="s">
        <v>1471</v>
      </c>
      <c r="E259" s="282"/>
      <c r="F259" s="250"/>
      <c r="G259" s="132">
        <v>57</v>
      </c>
      <c r="H259" s="299"/>
      <c r="I259" s="67">
        <v>0</v>
      </c>
      <c r="J259" s="87">
        <f t="shared" si="10"/>
        <v>0</v>
      </c>
      <c r="K259" s="157" t="s">
        <v>1652</v>
      </c>
      <c r="L259" s="86">
        <v>29</v>
      </c>
      <c r="M259" s="166">
        <f t="shared" si="11"/>
        <v>0.50877192982456143</v>
      </c>
      <c r="N259" s="323" t="s">
        <v>1588</v>
      </c>
      <c r="O259" s="142" t="s">
        <v>33</v>
      </c>
      <c r="P259" s="137"/>
      <c r="Q259" s="137"/>
      <c r="R259" s="137"/>
    </row>
    <row r="260" spans="1:18">
      <c r="A260" s="2">
        <v>203</v>
      </c>
      <c r="B260" s="2"/>
      <c r="C260" s="53">
        <v>1</v>
      </c>
      <c r="D260" s="61" t="s">
        <v>1474</v>
      </c>
      <c r="E260" s="282"/>
      <c r="F260" s="250"/>
      <c r="G260" s="132">
        <v>6</v>
      </c>
      <c r="H260" s="299"/>
      <c r="I260" s="67">
        <v>0</v>
      </c>
      <c r="J260" s="87">
        <f t="shared" si="10"/>
        <v>0</v>
      </c>
      <c r="K260" s="159" t="s">
        <v>1595</v>
      </c>
      <c r="L260" s="150">
        <v>5</v>
      </c>
      <c r="M260" s="168">
        <f t="shared" si="11"/>
        <v>0.83333333333333337</v>
      </c>
      <c r="N260" s="323" t="s">
        <v>1588</v>
      </c>
      <c r="O260" s="145" t="s">
        <v>336</v>
      </c>
      <c r="P260" s="137"/>
      <c r="Q260" s="137"/>
      <c r="R260" s="137"/>
    </row>
    <row r="261" spans="1:18">
      <c r="A261" s="2">
        <v>240</v>
      </c>
      <c r="B261" s="2"/>
      <c r="C261" s="53">
        <v>1</v>
      </c>
      <c r="D261" s="62" t="s">
        <v>1525</v>
      </c>
      <c r="E261" s="276"/>
      <c r="F261" s="250"/>
      <c r="G261" s="132">
        <v>148</v>
      </c>
      <c r="H261" s="299"/>
      <c r="I261" s="67">
        <v>0</v>
      </c>
      <c r="J261" s="87">
        <f t="shared" si="10"/>
        <v>0</v>
      </c>
      <c r="K261" s="157" t="s">
        <v>1657</v>
      </c>
      <c r="L261" s="86">
        <v>65</v>
      </c>
      <c r="M261" s="166">
        <f t="shared" si="11"/>
        <v>0.4391891891891892</v>
      </c>
      <c r="N261" s="323" t="s">
        <v>1588</v>
      </c>
      <c r="O261" s="139" t="s">
        <v>247</v>
      </c>
      <c r="P261" s="138"/>
      <c r="Q261" s="137"/>
      <c r="R261" s="137"/>
    </row>
    <row r="262" spans="1:18">
      <c r="A262" s="2">
        <v>242</v>
      </c>
      <c r="B262" s="2"/>
      <c r="C262" s="53">
        <v>1</v>
      </c>
      <c r="D262" s="61" t="s">
        <v>1527</v>
      </c>
      <c r="E262" s="276"/>
      <c r="F262" s="250"/>
      <c r="G262" s="132">
        <v>673</v>
      </c>
      <c r="H262" s="299"/>
      <c r="I262" s="67">
        <v>0</v>
      </c>
      <c r="J262" s="87">
        <f t="shared" si="10"/>
        <v>0</v>
      </c>
      <c r="K262" s="180" t="s">
        <v>1587</v>
      </c>
      <c r="L262" s="181">
        <v>323</v>
      </c>
      <c r="M262" s="182">
        <f t="shared" si="11"/>
        <v>0.47994056463595841</v>
      </c>
      <c r="N262" s="326" t="s">
        <v>1588</v>
      </c>
      <c r="O262" s="147" t="s">
        <v>1112</v>
      </c>
      <c r="P262" s="138"/>
      <c r="Q262" s="137"/>
      <c r="R262" s="137"/>
    </row>
    <row r="263" spans="1:18">
      <c r="A263" s="2">
        <v>243</v>
      </c>
      <c r="B263" s="2"/>
      <c r="C263" s="53">
        <v>1</v>
      </c>
      <c r="D263" s="61" t="s">
        <v>1528</v>
      </c>
      <c r="E263" s="276"/>
      <c r="F263" s="250"/>
      <c r="G263" s="132">
        <v>391</v>
      </c>
      <c r="H263" s="299"/>
      <c r="I263" s="67">
        <v>0</v>
      </c>
      <c r="J263" s="87">
        <f t="shared" si="10"/>
        <v>0</v>
      </c>
      <c r="K263" s="157" t="s">
        <v>1663</v>
      </c>
      <c r="L263" s="86">
        <v>173</v>
      </c>
      <c r="M263" s="166">
        <f t="shared" si="11"/>
        <v>0.44245524296675193</v>
      </c>
      <c r="N263" s="323" t="s">
        <v>1588</v>
      </c>
      <c r="O263" s="145" t="s">
        <v>1118</v>
      </c>
      <c r="P263" s="138"/>
      <c r="Q263" s="137"/>
      <c r="R263" s="137"/>
    </row>
    <row r="264" spans="1:18">
      <c r="A264" s="2">
        <v>245</v>
      </c>
      <c r="B264" s="2"/>
      <c r="C264" s="53">
        <v>1</v>
      </c>
      <c r="D264" s="61" t="s">
        <v>1530</v>
      </c>
      <c r="E264" s="276"/>
      <c r="F264" s="250"/>
      <c r="G264" s="132">
        <v>14</v>
      </c>
      <c r="H264" s="299"/>
      <c r="I264" s="67">
        <v>0</v>
      </c>
      <c r="J264" s="87">
        <f t="shared" si="10"/>
        <v>0</v>
      </c>
      <c r="K264" s="157" t="s">
        <v>1667</v>
      </c>
      <c r="L264" s="86">
        <v>4</v>
      </c>
      <c r="M264" s="166">
        <f t="shared" si="11"/>
        <v>0.2857142857142857</v>
      </c>
      <c r="N264" s="323" t="s">
        <v>1588</v>
      </c>
      <c r="O264" s="145" t="s">
        <v>1126</v>
      </c>
      <c r="P264" s="138"/>
      <c r="Q264" s="137"/>
      <c r="R264" s="137"/>
    </row>
    <row r="265" spans="1:18">
      <c r="A265" s="2">
        <v>252</v>
      </c>
      <c r="B265" s="2"/>
      <c r="C265" s="53">
        <v>1</v>
      </c>
      <c r="D265" s="61" t="s">
        <v>1546</v>
      </c>
      <c r="E265" s="276"/>
      <c r="F265" s="250">
        <v>518</v>
      </c>
      <c r="G265" s="132">
        <v>1781</v>
      </c>
      <c r="H265" s="299"/>
      <c r="I265" s="67">
        <v>0</v>
      </c>
      <c r="J265" s="87">
        <f t="shared" si="10"/>
        <v>0</v>
      </c>
      <c r="K265" s="180" t="s">
        <v>1578</v>
      </c>
      <c r="L265" s="181">
        <v>126</v>
      </c>
      <c r="M265" s="182">
        <f t="shared" si="11"/>
        <v>7.0746771476698486E-2</v>
      </c>
      <c r="N265" s="326" t="s">
        <v>1588</v>
      </c>
      <c r="O265" s="147" t="s">
        <v>1179</v>
      </c>
      <c r="P265" s="138"/>
      <c r="Q265" s="138"/>
      <c r="R265" s="138"/>
    </row>
    <row r="266" spans="1:18">
      <c r="A266" s="2">
        <v>253</v>
      </c>
      <c r="B266" s="2"/>
      <c r="C266" s="53">
        <v>1</v>
      </c>
      <c r="D266" s="61" t="s">
        <v>1547</v>
      </c>
      <c r="E266" s="276"/>
      <c r="F266" s="254"/>
      <c r="G266" s="134">
        <v>0</v>
      </c>
      <c r="H266" s="294"/>
      <c r="I266" s="131">
        <v>0</v>
      </c>
      <c r="J266" s="87">
        <v>0</v>
      </c>
      <c r="K266" s="158" t="s">
        <v>1588</v>
      </c>
      <c r="L266" s="133">
        <v>0</v>
      </c>
      <c r="M266" s="167">
        <v>0</v>
      </c>
      <c r="N266" s="323" t="s">
        <v>1588</v>
      </c>
      <c r="O266" s="144" t="s">
        <v>1184</v>
      </c>
      <c r="P266" s="138"/>
      <c r="Q266" s="138"/>
      <c r="R266" s="138"/>
    </row>
    <row r="267" spans="1:18">
      <c r="A267" s="2"/>
      <c r="B267" s="2"/>
      <c r="C267" s="53">
        <v>296</v>
      </c>
      <c r="I267" s="2"/>
      <c r="J267" s="2"/>
      <c r="K267" s="2"/>
      <c r="L267" s="2"/>
      <c r="M267" s="3"/>
      <c r="N267" s="2"/>
      <c r="O267" s="2"/>
      <c r="P267" s="2"/>
      <c r="Q267" s="2"/>
      <c r="R267" s="2"/>
    </row>
    <row r="268" spans="1:18">
      <c r="A268" s="2"/>
      <c r="B268" s="2"/>
      <c r="C268" s="2"/>
      <c r="I268" s="2"/>
      <c r="J268" s="2"/>
      <c r="K268" s="2"/>
      <c r="L268" s="2"/>
      <c r="M268" s="3"/>
      <c r="N268" s="2"/>
      <c r="O268" s="2"/>
      <c r="P268" s="2"/>
      <c r="Q268" s="2"/>
      <c r="R268" s="2"/>
    </row>
    <row r="269" spans="1:18">
      <c r="A269" s="2"/>
      <c r="B269" s="2"/>
      <c r="C269" s="2"/>
      <c r="I269" s="2"/>
      <c r="J269" s="2"/>
      <c r="K269" s="2"/>
      <c r="L269" s="2"/>
      <c r="M269" s="3"/>
      <c r="N269" s="2"/>
      <c r="O269" s="2"/>
      <c r="P269" s="2"/>
      <c r="Q269" s="2"/>
      <c r="R269" s="2"/>
    </row>
    <row r="270" spans="1:18">
      <c r="A270" s="2"/>
      <c r="B270" s="2"/>
      <c r="C270" s="2"/>
      <c r="I270" s="2"/>
      <c r="J270" s="2"/>
      <c r="K270" s="2"/>
      <c r="L270" s="2"/>
      <c r="M270" s="3"/>
      <c r="N270" s="2"/>
      <c r="O270" s="2"/>
      <c r="P270" s="2"/>
      <c r="Q270" s="2"/>
      <c r="R270" s="2"/>
    </row>
    <row r="271" spans="1:18">
      <c r="A271" s="2"/>
      <c r="B271" s="2"/>
      <c r="C271" s="2"/>
      <c r="I271" s="2"/>
      <c r="J271" s="2"/>
      <c r="K271" s="2"/>
      <c r="L271" s="2"/>
      <c r="M271" s="3"/>
      <c r="N271" s="2"/>
      <c r="O271" s="2"/>
      <c r="P271" s="2"/>
      <c r="Q271" s="2"/>
      <c r="R271" s="2"/>
    </row>
    <row r="272" spans="1:18">
      <c r="A272" s="2"/>
      <c r="B272" s="2"/>
      <c r="C272" s="2"/>
      <c r="I272" s="2"/>
      <c r="J272" s="2"/>
      <c r="K272" s="2"/>
      <c r="L272" s="2"/>
      <c r="M272" s="3"/>
      <c r="N272" s="2"/>
      <c r="O272" s="2"/>
      <c r="P272" s="2"/>
      <c r="Q272" s="2"/>
      <c r="R272" s="2"/>
    </row>
    <row r="273" spans="1:18">
      <c r="A273" s="2"/>
      <c r="B273" s="2"/>
      <c r="C273" s="2"/>
      <c r="I273" s="2"/>
      <c r="J273" s="2"/>
      <c r="K273" s="2"/>
      <c r="L273" s="2"/>
      <c r="M273" s="3"/>
      <c r="N273" s="2"/>
      <c r="O273" s="2"/>
      <c r="P273" s="2"/>
      <c r="Q273" s="2"/>
      <c r="R273" s="2"/>
    </row>
  </sheetData>
  <sortState ref="A14:R266">
    <sortCondition descending="1" ref="I14:I266"/>
    <sortCondition ref="H14:H266"/>
  </sortState>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273"/>
  <sheetViews>
    <sheetView topLeftCell="A250" workbookViewId="0">
      <selection activeCell="K201" sqref="K201"/>
    </sheetView>
  </sheetViews>
  <sheetFormatPr baseColWidth="10" defaultRowHeight="15"/>
  <cols>
    <col min="1" max="3" width="4.5703125" customWidth="1"/>
    <col min="4" max="4" width="16.5703125" customWidth="1"/>
    <col min="5" max="6" width="8.7109375" customWidth="1"/>
    <col min="7" max="7" width="10.7109375" customWidth="1"/>
    <col min="8" max="8" width="8.7109375" customWidth="1"/>
    <col min="9" max="9" width="11.28515625" customWidth="1"/>
    <col min="10" max="10" width="10.7109375" customWidth="1"/>
    <col min="11" max="11" width="19.28515625" customWidth="1"/>
    <col min="12" max="12" width="11.42578125" customWidth="1"/>
    <col min="13" max="13" width="10.7109375" customWidth="1"/>
    <col min="14" max="14" width="13.5703125" customWidth="1"/>
    <col min="15" max="18" width="20.7109375" customWidth="1"/>
  </cols>
  <sheetData>
    <row r="1" spans="1:18" ht="18.75">
      <c r="A1" s="57" t="s">
        <v>1551</v>
      </c>
    </row>
    <row r="2" spans="1:18">
      <c r="A2" s="2"/>
      <c r="B2" s="5"/>
      <c r="C2" s="5"/>
      <c r="D2" s="79" t="s">
        <v>1561</v>
      </c>
      <c r="E2" s="80"/>
      <c r="F2" s="80"/>
      <c r="G2" s="80"/>
      <c r="H2" s="80"/>
      <c r="I2" s="81"/>
      <c r="J2" s="2"/>
      <c r="K2" s="93" t="s">
        <v>1577</v>
      </c>
      <c r="L2" s="2"/>
      <c r="M2" s="3"/>
      <c r="N2" s="2"/>
      <c r="O2" s="2"/>
      <c r="P2" s="2"/>
      <c r="Q2" s="2"/>
      <c r="R2" s="2"/>
    </row>
    <row r="3" spans="1:18">
      <c r="A3" s="2"/>
      <c r="B3" s="5"/>
      <c r="C3" s="5"/>
      <c r="D3" s="68">
        <v>12</v>
      </c>
      <c r="E3" s="69" t="s">
        <v>1563</v>
      </c>
      <c r="F3" s="2"/>
      <c r="G3" s="2"/>
      <c r="H3" s="2"/>
      <c r="I3" s="82"/>
      <c r="J3" s="2"/>
      <c r="K3" s="88"/>
      <c r="L3" t="s">
        <v>1571</v>
      </c>
      <c r="M3" s="3"/>
      <c r="N3" s="2"/>
      <c r="O3" s="2"/>
      <c r="P3" s="2"/>
      <c r="Q3" s="2"/>
      <c r="R3" s="2"/>
    </row>
    <row r="4" spans="1:18">
      <c r="A4" s="2"/>
      <c r="B4" s="5"/>
      <c r="C4" s="5"/>
      <c r="D4" s="68">
        <v>6</v>
      </c>
      <c r="E4" s="69" t="s">
        <v>1564</v>
      </c>
      <c r="F4" s="2"/>
      <c r="G4" s="2"/>
      <c r="H4" s="2"/>
      <c r="I4" s="82"/>
      <c r="J4" s="2"/>
      <c r="K4" s="102"/>
      <c r="L4" t="s">
        <v>1572</v>
      </c>
      <c r="M4" s="3"/>
      <c r="N4" s="2"/>
      <c r="O4" s="2"/>
      <c r="P4" s="2"/>
      <c r="Q4" s="2"/>
      <c r="R4" s="2"/>
    </row>
    <row r="5" spans="1:18">
      <c r="B5" s="5"/>
      <c r="C5" s="5"/>
      <c r="D5" s="68">
        <v>60</v>
      </c>
      <c r="E5" s="69" t="s">
        <v>1664</v>
      </c>
      <c r="F5" s="2"/>
      <c r="G5" s="2"/>
      <c r="H5" s="2"/>
      <c r="I5" s="82"/>
      <c r="J5" s="2"/>
      <c r="K5" s="89"/>
      <c r="L5" t="s">
        <v>1573</v>
      </c>
      <c r="M5" s="3"/>
      <c r="N5" s="2"/>
      <c r="O5" s="2"/>
      <c r="P5" s="2"/>
      <c r="Q5" s="2"/>
      <c r="R5" s="2"/>
    </row>
    <row r="6" spans="1:18">
      <c r="A6" s="2"/>
      <c r="B6" s="5"/>
      <c r="C6" s="5"/>
      <c r="D6" s="68">
        <v>218</v>
      </c>
      <c r="E6" s="70" t="s">
        <v>1666</v>
      </c>
      <c r="F6" s="83"/>
      <c r="G6" s="83"/>
      <c r="H6" s="83"/>
      <c r="I6" s="84"/>
      <c r="J6" s="2"/>
      <c r="K6" s="90"/>
      <c r="L6" t="s">
        <v>1574</v>
      </c>
      <c r="M6" s="3"/>
      <c r="N6" s="2"/>
      <c r="O6" s="2"/>
      <c r="P6" s="2"/>
      <c r="Q6" s="2"/>
      <c r="R6" s="2"/>
    </row>
    <row r="7" spans="1:18">
      <c r="A7" s="2"/>
      <c r="B7" s="5"/>
      <c r="C7" s="5"/>
      <c r="D7" s="78" t="s">
        <v>1565</v>
      </c>
      <c r="E7" s="85" t="s">
        <v>1665</v>
      </c>
      <c r="F7" s="2"/>
      <c r="G7" s="2"/>
      <c r="H7" s="2"/>
      <c r="I7" s="2"/>
      <c r="J7" s="2"/>
      <c r="K7" s="91"/>
      <c r="L7" t="s">
        <v>1575</v>
      </c>
      <c r="M7" s="3"/>
      <c r="N7" s="2"/>
      <c r="O7" s="2"/>
      <c r="P7" s="2"/>
      <c r="Q7" s="2"/>
      <c r="R7" s="2"/>
    </row>
    <row r="8" spans="1:18">
      <c r="A8" s="2"/>
      <c r="B8" s="5"/>
      <c r="C8" s="5"/>
      <c r="I8" s="2"/>
      <c r="J8" s="2"/>
      <c r="K8" s="92"/>
      <c r="L8" t="s">
        <v>1576</v>
      </c>
      <c r="M8" s="3"/>
      <c r="N8" s="2"/>
      <c r="O8" s="2"/>
      <c r="P8" s="2"/>
      <c r="Q8" s="2"/>
      <c r="R8" s="2"/>
    </row>
    <row r="9" spans="1:18">
      <c r="A9" s="2"/>
      <c r="B9" s="5"/>
      <c r="C9" s="5"/>
      <c r="I9" s="2"/>
      <c r="J9" s="2"/>
      <c r="K9" s="107"/>
      <c r="L9" s="2" t="s">
        <v>1585</v>
      </c>
      <c r="M9" s="3"/>
      <c r="N9" s="2"/>
      <c r="O9" s="2"/>
      <c r="P9" s="2"/>
      <c r="Q9" s="2"/>
      <c r="R9" s="2"/>
    </row>
    <row r="10" spans="1:18">
      <c r="A10" s="2"/>
      <c r="B10" s="5"/>
      <c r="C10" s="5"/>
      <c r="I10" s="2"/>
      <c r="J10" s="2"/>
      <c r="K10" s="112"/>
      <c r="L10" t="s">
        <v>1584</v>
      </c>
      <c r="M10" s="3"/>
      <c r="N10" s="2"/>
      <c r="O10" s="2"/>
      <c r="P10" s="2"/>
      <c r="Q10" s="2"/>
      <c r="R10" s="2"/>
    </row>
    <row r="11" spans="1:18" ht="18.75">
      <c r="A11" s="2"/>
      <c r="B11" s="5"/>
      <c r="J11" s="57" t="s">
        <v>1673</v>
      </c>
      <c r="K11" s="135"/>
      <c r="N11" s="2"/>
      <c r="O11" s="2"/>
      <c r="P11" s="2"/>
      <c r="Q11" s="2"/>
      <c r="R11" s="2"/>
    </row>
    <row r="12" spans="1:18" ht="18.75">
      <c r="A12" s="57"/>
      <c r="B12" s="1"/>
      <c r="C12" s="1"/>
      <c r="D12" s="58"/>
      <c r="F12" s="64" t="s">
        <v>1604</v>
      </c>
      <c r="G12" s="65"/>
      <c r="H12" s="173"/>
      <c r="I12" s="65"/>
      <c r="J12" s="65"/>
      <c r="K12" s="65"/>
      <c r="L12" s="65"/>
      <c r="M12" s="65"/>
      <c r="N12" s="66"/>
      <c r="O12" s="3"/>
      <c r="P12" s="2"/>
      <c r="Q12" s="2"/>
      <c r="R12" s="2"/>
    </row>
    <row r="13" spans="1:18" ht="90">
      <c r="A13" s="2"/>
      <c r="B13" s="2"/>
      <c r="C13" s="240" t="s">
        <v>1549</v>
      </c>
      <c r="D13" s="71" t="s">
        <v>1553</v>
      </c>
      <c r="E13" s="255" t="s">
        <v>1562</v>
      </c>
      <c r="F13" s="241" t="s">
        <v>1555</v>
      </c>
      <c r="G13" s="63" t="s">
        <v>1552</v>
      </c>
      <c r="H13" s="284" t="s">
        <v>1554</v>
      </c>
      <c r="I13" s="169" t="s">
        <v>1556</v>
      </c>
      <c r="J13" s="170" t="s">
        <v>1557</v>
      </c>
      <c r="K13" s="171" t="s">
        <v>1567</v>
      </c>
      <c r="L13" s="171" t="s">
        <v>1614</v>
      </c>
      <c r="M13" s="172" t="s">
        <v>1613</v>
      </c>
      <c r="N13" s="304" t="s">
        <v>1669</v>
      </c>
      <c r="O13" s="136" t="s">
        <v>1599</v>
      </c>
      <c r="P13" s="136" t="s">
        <v>1600</v>
      </c>
      <c r="Q13" s="136" t="s">
        <v>1598</v>
      </c>
      <c r="R13" s="136" t="s">
        <v>1601</v>
      </c>
    </row>
    <row r="14" spans="1:18">
      <c r="A14" s="2">
        <v>226</v>
      </c>
      <c r="B14" s="2"/>
      <c r="C14" s="375">
        <v>1</v>
      </c>
      <c r="D14" s="376" t="s">
        <v>1506</v>
      </c>
      <c r="E14" s="379"/>
      <c r="F14" s="383"/>
      <c r="G14" s="386">
        <v>16</v>
      </c>
      <c r="H14" s="389">
        <v>912</v>
      </c>
      <c r="I14" s="392">
        <v>16</v>
      </c>
      <c r="J14" s="395">
        <f t="shared" ref="J14:J77" si="0">I14/G14</f>
        <v>1</v>
      </c>
      <c r="K14" s="399" t="s">
        <v>1566</v>
      </c>
      <c r="L14" s="401">
        <v>16</v>
      </c>
      <c r="M14" s="403">
        <f t="shared" ref="M14:M77" si="1" xml:space="preserve"> L14/G14</f>
        <v>1</v>
      </c>
      <c r="N14" s="405">
        <v>1</v>
      </c>
      <c r="O14" s="142" t="s">
        <v>33</v>
      </c>
      <c r="P14" s="48"/>
      <c r="Q14" s="48"/>
      <c r="R14" s="48"/>
    </row>
    <row r="15" spans="1:18">
      <c r="A15" s="2">
        <v>144</v>
      </c>
      <c r="B15" s="2"/>
      <c r="C15" s="375">
        <v>1</v>
      </c>
      <c r="D15" s="376" t="s">
        <v>1393</v>
      </c>
      <c r="E15" s="380"/>
      <c r="F15" s="252"/>
      <c r="G15" s="192">
        <v>12</v>
      </c>
      <c r="H15" s="302"/>
      <c r="I15" s="230">
        <v>12</v>
      </c>
      <c r="J15" s="194">
        <f t="shared" si="0"/>
        <v>1</v>
      </c>
      <c r="K15" s="195" t="s">
        <v>1632</v>
      </c>
      <c r="L15" s="196">
        <v>12</v>
      </c>
      <c r="M15" s="197">
        <f t="shared" si="1"/>
        <v>1</v>
      </c>
      <c r="N15" s="406">
        <v>1</v>
      </c>
      <c r="O15" s="139" t="s">
        <v>51</v>
      </c>
      <c r="P15" s="48"/>
      <c r="Q15" s="48"/>
      <c r="R15" s="48"/>
    </row>
    <row r="16" spans="1:18">
      <c r="A16" s="2">
        <v>228</v>
      </c>
      <c r="B16" s="2"/>
      <c r="C16" s="375">
        <v>1</v>
      </c>
      <c r="D16" s="376" t="s">
        <v>1508</v>
      </c>
      <c r="E16" s="382"/>
      <c r="F16" s="385"/>
      <c r="G16" s="388">
        <v>10</v>
      </c>
      <c r="H16" s="391"/>
      <c r="I16" s="394">
        <v>10</v>
      </c>
      <c r="J16" s="398">
        <f t="shared" si="0"/>
        <v>1</v>
      </c>
      <c r="K16" s="195" t="s">
        <v>1566</v>
      </c>
      <c r="L16" s="196">
        <v>10</v>
      </c>
      <c r="M16" s="197">
        <f t="shared" si="1"/>
        <v>1</v>
      </c>
      <c r="N16" s="408">
        <v>1</v>
      </c>
      <c r="O16" s="139" t="s">
        <v>411</v>
      </c>
      <c r="P16" s="48"/>
      <c r="Q16" s="48"/>
      <c r="R16" s="48"/>
    </row>
    <row r="17" spans="1:18">
      <c r="A17" s="2">
        <v>124</v>
      </c>
      <c r="B17" s="2"/>
      <c r="C17" s="375">
        <v>1</v>
      </c>
      <c r="D17" s="376" t="s">
        <v>1361</v>
      </c>
      <c r="E17" s="379"/>
      <c r="F17" s="383"/>
      <c r="G17" s="386">
        <v>8</v>
      </c>
      <c r="H17" s="389"/>
      <c r="I17" s="392">
        <v>8</v>
      </c>
      <c r="J17" s="395">
        <f t="shared" si="0"/>
        <v>1</v>
      </c>
      <c r="K17" s="195" t="s">
        <v>1566</v>
      </c>
      <c r="L17" s="196">
        <v>8</v>
      </c>
      <c r="M17" s="197">
        <f t="shared" si="1"/>
        <v>1</v>
      </c>
      <c r="N17" s="405">
        <v>1</v>
      </c>
      <c r="O17" s="139" t="s">
        <v>247</v>
      </c>
      <c r="P17" s="48"/>
      <c r="Q17" s="48"/>
      <c r="R17" s="138"/>
    </row>
    <row r="18" spans="1:18">
      <c r="A18" s="2">
        <v>106</v>
      </c>
      <c r="B18" s="2"/>
      <c r="C18" s="375">
        <v>1</v>
      </c>
      <c r="D18" s="376" t="s">
        <v>1330</v>
      </c>
      <c r="E18" s="382"/>
      <c r="F18" s="385"/>
      <c r="G18" s="388">
        <v>3</v>
      </c>
      <c r="H18" s="391"/>
      <c r="I18" s="394">
        <v>3</v>
      </c>
      <c r="J18" s="398">
        <f t="shared" si="0"/>
        <v>1</v>
      </c>
      <c r="K18" s="195" t="s">
        <v>1566</v>
      </c>
      <c r="L18" s="196">
        <v>3</v>
      </c>
      <c r="M18" s="197">
        <f t="shared" si="1"/>
        <v>1</v>
      </c>
      <c r="N18" s="408">
        <v>1</v>
      </c>
      <c r="O18" s="139" t="s">
        <v>72</v>
      </c>
      <c r="P18" s="48"/>
      <c r="Q18" s="48"/>
      <c r="R18" s="138"/>
    </row>
    <row r="19" spans="1:18">
      <c r="A19" s="2">
        <v>174</v>
      </c>
      <c r="B19" s="2"/>
      <c r="C19" s="375">
        <v>1</v>
      </c>
      <c r="D19" s="376" t="s">
        <v>1436</v>
      </c>
      <c r="E19" s="379"/>
      <c r="F19" s="383"/>
      <c r="G19" s="386">
        <v>3</v>
      </c>
      <c r="H19" s="389"/>
      <c r="I19" s="392">
        <v>3</v>
      </c>
      <c r="J19" s="395">
        <f t="shared" si="0"/>
        <v>1</v>
      </c>
      <c r="K19" s="195" t="s">
        <v>1566</v>
      </c>
      <c r="L19" s="196">
        <v>3</v>
      </c>
      <c r="M19" s="197">
        <f t="shared" si="1"/>
        <v>1</v>
      </c>
      <c r="N19" s="405">
        <v>1</v>
      </c>
      <c r="O19" s="142" t="s">
        <v>33</v>
      </c>
      <c r="P19" s="48"/>
      <c r="Q19" s="138"/>
      <c r="R19" s="137"/>
    </row>
    <row r="20" spans="1:18">
      <c r="A20" s="2">
        <v>219</v>
      </c>
      <c r="B20" s="2"/>
      <c r="C20" s="375">
        <v>1</v>
      </c>
      <c r="D20" s="376" t="s">
        <v>1495</v>
      </c>
      <c r="E20" s="380"/>
      <c r="F20" s="252"/>
      <c r="G20" s="192">
        <v>1</v>
      </c>
      <c r="H20" s="302"/>
      <c r="I20" s="230">
        <v>1</v>
      </c>
      <c r="J20" s="194">
        <f t="shared" si="0"/>
        <v>1</v>
      </c>
      <c r="K20" s="195" t="s">
        <v>1566</v>
      </c>
      <c r="L20" s="196">
        <v>1</v>
      </c>
      <c r="M20" s="197">
        <f t="shared" si="1"/>
        <v>1</v>
      </c>
      <c r="N20" s="406">
        <v>1</v>
      </c>
      <c r="O20" s="139" t="s">
        <v>183</v>
      </c>
      <c r="P20" s="48"/>
      <c r="Q20" s="138"/>
      <c r="R20" s="137"/>
    </row>
    <row r="21" spans="1:18">
      <c r="A21" s="2">
        <v>236</v>
      </c>
      <c r="B21" s="2"/>
      <c r="C21" s="375">
        <v>1</v>
      </c>
      <c r="D21" s="376" t="s">
        <v>1517</v>
      </c>
      <c r="E21" s="380"/>
      <c r="F21" s="252"/>
      <c r="G21" s="192">
        <v>33</v>
      </c>
      <c r="H21" s="301">
        <v>358</v>
      </c>
      <c r="I21" s="193">
        <v>31</v>
      </c>
      <c r="J21" s="194">
        <f t="shared" si="0"/>
        <v>0.93939393939393945</v>
      </c>
      <c r="K21" s="195" t="s">
        <v>1566</v>
      </c>
      <c r="L21" s="196">
        <v>31</v>
      </c>
      <c r="M21" s="197">
        <f t="shared" si="1"/>
        <v>0.93939393939393945</v>
      </c>
      <c r="N21" s="406">
        <v>1</v>
      </c>
      <c r="O21" s="139" t="s">
        <v>1062</v>
      </c>
      <c r="P21" s="48"/>
      <c r="Q21" s="137"/>
      <c r="R21" s="137"/>
    </row>
    <row r="22" spans="1:18">
      <c r="A22" s="2">
        <v>80</v>
      </c>
      <c r="B22" s="2"/>
      <c r="C22" s="375">
        <v>1</v>
      </c>
      <c r="D22" s="376" t="s">
        <v>1284</v>
      </c>
      <c r="E22" s="380"/>
      <c r="F22" s="252"/>
      <c r="G22" s="192">
        <v>6</v>
      </c>
      <c r="H22" s="301"/>
      <c r="I22" s="193">
        <v>5</v>
      </c>
      <c r="J22" s="194">
        <f t="shared" si="0"/>
        <v>0.83333333333333337</v>
      </c>
      <c r="K22" s="195" t="s">
        <v>1619</v>
      </c>
      <c r="L22" s="196">
        <v>5</v>
      </c>
      <c r="M22" s="197">
        <f t="shared" si="1"/>
        <v>0.83333333333333337</v>
      </c>
      <c r="N22" s="406">
        <v>1</v>
      </c>
      <c r="O22" s="139" t="s">
        <v>1602</v>
      </c>
      <c r="P22" s="48"/>
      <c r="Q22" s="137"/>
      <c r="R22" s="137"/>
    </row>
    <row r="23" spans="1:18">
      <c r="A23" s="2">
        <v>5</v>
      </c>
      <c r="B23" s="2"/>
      <c r="C23" s="103">
        <v>3</v>
      </c>
      <c r="D23" s="187" t="s">
        <v>1521</v>
      </c>
      <c r="E23" s="273"/>
      <c r="F23" s="249"/>
      <c r="G23" s="130">
        <v>52</v>
      </c>
      <c r="H23" s="273">
        <v>231</v>
      </c>
      <c r="I23" s="129">
        <v>41</v>
      </c>
      <c r="J23" s="106">
        <f t="shared" si="0"/>
        <v>0.78846153846153844</v>
      </c>
      <c r="K23" s="156" t="s">
        <v>1566</v>
      </c>
      <c r="L23" s="105">
        <v>41</v>
      </c>
      <c r="M23" s="165">
        <f t="shared" si="1"/>
        <v>0.78846153846153844</v>
      </c>
      <c r="N23" s="321">
        <v>1</v>
      </c>
      <c r="O23" s="142" t="s">
        <v>33</v>
      </c>
      <c r="P23" s="142" t="s">
        <v>33</v>
      </c>
      <c r="Q23" s="143" t="s">
        <v>33</v>
      </c>
      <c r="R23" s="137"/>
    </row>
    <row r="24" spans="1:18">
      <c r="A24" s="2">
        <v>85</v>
      </c>
      <c r="B24" s="2"/>
      <c r="C24" s="103">
        <v>1</v>
      </c>
      <c r="D24" s="104" t="s">
        <v>1296</v>
      </c>
      <c r="E24" s="264"/>
      <c r="F24" s="249"/>
      <c r="G24" s="130">
        <v>33</v>
      </c>
      <c r="H24" s="293">
        <v>489</v>
      </c>
      <c r="I24" s="198">
        <v>26</v>
      </c>
      <c r="J24" s="106">
        <f t="shared" si="0"/>
        <v>0.78787878787878785</v>
      </c>
      <c r="K24" s="156" t="s">
        <v>1566</v>
      </c>
      <c r="L24" s="105">
        <v>26</v>
      </c>
      <c r="M24" s="165">
        <f t="shared" si="1"/>
        <v>0.78787878787878785</v>
      </c>
      <c r="N24" s="314">
        <v>1</v>
      </c>
      <c r="O24" s="142" t="s">
        <v>33</v>
      </c>
      <c r="P24" s="48"/>
      <c r="Q24" s="137"/>
      <c r="R24" s="137"/>
    </row>
    <row r="25" spans="1:18">
      <c r="A25" s="2">
        <v>180</v>
      </c>
      <c r="B25" s="2"/>
      <c r="C25" s="103">
        <v>1</v>
      </c>
      <c r="D25" s="104" t="s">
        <v>1443</v>
      </c>
      <c r="E25" s="264"/>
      <c r="F25" s="249"/>
      <c r="G25" s="130">
        <v>62</v>
      </c>
      <c r="H25" s="293">
        <v>194</v>
      </c>
      <c r="I25" s="198">
        <v>46</v>
      </c>
      <c r="J25" s="106">
        <f t="shared" si="0"/>
        <v>0.74193548387096775</v>
      </c>
      <c r="K25" s="156" t="s">
        <v>1566</v>
      </c>
      <c r="L25" s="105">
        <v>46</v>
      </c>
      <c r="M25" s="165">
        <f t="shared" si="1"/>
        <v>0.74193548387096775</v>
      </c>
      <c r="N25" s="314">
        <v>1</v>
      </c>
      <c r="O25" s="139" t="s">
        <v>488</v>
      </c>
      <c r="P25" s="48"/>
      <c r="Q25" s="137"/>
      <c r="R25" s="137"/>
    </row>
    <row r="26" spans="1:18">
      <c r="A26" s="2">
        <v>149</v>
      </c>
      <c r="B26" s="2"/>
      <c r="C26" s="103">
        <v>1</v>
      </c>
      <c r="D26" s="104" t="s">
        <v>1399</v>
      </c>
      <c r="E26" s="264"/>
      <c r="F26" s="249"/>
      <c r="G26" s="130">
        <v>19</v>
      </c>
      <c r="H26" s="293"/>
      <c r="I26" s="198">
        <v>14</v>
      </c>
      <c r="J26" s="106">
        <f t="shared" si="0"/>
        <v>0.73684210526315785</v>
      </c>
      <c r="K26" s="156" t="s">
        <v>1566</v>
      </c>
      <c r="L26" s="105">
        <v>14</v>
      </c>
      <c r="M26" s="165">
        <f t="shared" si="1"/>
        <v>0.73684210526315785</v>
      </c>
      <c r="N26" s="314">
        <v>1</v>
      </c>
      <c r="O26" s="142" t="s">
        <v>33</v>
      </c>
      <c r="P26" s="48"/>
      <c r="Q26" s="137"/>
      <c r="R26" s="137"/>
    </row>
    <row r="27" spans="1:18">
      <c r="A27" s="2">
        <v>160</v>
      </c>
      <c r="B27" s="2"/>
      <c r="C27" s="103">
        <v>1</v>
      </c>
      <c r="D27" s="104" t="s">
        <v>1414</v>
      </c>
      <c r="E27" s="264"/>
      <c r="F27" s="249"/>
      <c r="G27" s="130">
        <v>29</v>
      </c>
      <c r="H27" s="293">
        <v>649</v>
      </c>
      <c r="I27" s="198">
        <v>21</v>
      </c>
      <c r="J27" s="106">
        <f t="shared" si="0"/>
        <v>0.72413793103448276</v>
      </c>
      <c r="K27" s="156" t="s">
        <v>1566</v>
      </c>
      <c r="L27" s="105">
        <v>21</v>
      </c>
      <c r="M27" s="165">
        <f t="shared" si="1"/>
        <v>0.72413793103448276</v>
      </c>
      <c r="N27" s="314">
        <v>1</v>
      </c>
      <c r="O27" s="139" t="s">
        <v>685</v>
      </c>
      <c r="P27" s="48"/>
      <c r="Q27" s="137"/>
      <c r="R27" s="137"/>
    </row>
    <row r="28" spans="1:18">
      <c r="A28" s="2">
        <v>208</v>
      </c>
      <c r="B28" s="2"/>
      <c r="C28" s="103">
        <v>1</v>
      </c>
      <c r="D28" s="104" t="s">
        <v>1482</v>
      </c>
      <c r="E28" s="264"/>
      <c r="F28" s="249"/>
      <c r="G28" s="130">
        <v>144</v>
      </c>
      <c r="H28" s="293">
        <v>46</v>
      </c>
      <c r="I28" s="198">
        <v>104</v>
      </c>
      <c r="J28" s="106">
        <f t="shared" si="0"/>
        <v>0.72222222222222221</v>
      </c>
      <c r="K28" s="156" t="s">
        <v>1566</v>
      </c>
      <c r="L28" s="105">
        <v>104</v>
      </c>
      <c r="M28" s="165">
        <f t="shared" si="1"/>
        <v>0.72222222222222221</v>
      </c>
      <c r="N28" s="314">
        <v>1</v>
      </c>
      <c r="O28" s="142" t="s">
        <v>33</v>
      </c>
      <c r="P28" s="48"/>
      <c r="Q28" s="137"/>
      <c r="R28" s="137"/>
    </row>
    <row r="29" spans="1:18">
      <c r="A29" s="2">
        <v>18</v>
      </c>
      <c r="B29" s="2"/>
      <c r="C29" s="103">
        <v>2</v>
      </c>
      <c r="D29" s="104" t="s">
        <v>1438</v>
      </c>
      <c r="E29" s="264"/>
      <c r="F29" s="249"/>
      <c r="G29" s="130">
        <v>100</v>
      </c>
      <c r="H29" s="273">
        <v>89</v>
      </c>
      <c r="I29" s="129">
        <v>72</v>
      </c>
      <c r="J29" s="106">
        <f t="shared" si="0"/>
        <v>0.72</v>
      </c>
      <c r="K29" s="156" t="s">
        <v>1566</v>
      </c>
      <c r="L29" s="105">
        <v>72</v>
      </c>
      <c r="M29" s="165">
        <f t="shared" si="1"/>
        <v>0.72</v>
      </c>
      <c r="N29" s="314">
        <v>1</v>
      </c>
      <c r="O29" s="139" t="s">
        <v>195</v>
      </c>
      <c r="P29" s="139" t="s">
        <v>603</v>
      </c>
      <c r="Q29" s="137"/>
      <c r="R29" s="137"/>
    </row>
    <row r="30" spans="1:18">
      <c r="A30" s="2">
        <v>195</v>
      </c>
      <c r="B30" s="2"/>
      <c r="C30" s="103">
        <v>1</v>
      </c>
      <c r="D30" s="104" t="s">
        <v>1462</v>
      </c>
      <c r="E30" s="264"/>
      <c r="F30" s="249"/>
      <c r="G30" s="130">
        <v>25</v>
      </c>
      <c r="H30" s="293">
        <v>792</v>
      </c>
      <c r="I30" s="198">
        <v>18</v>
      </c>
      <c r="J30" s="106">
        <f t="shared" si="0"/>
        <v>0.72</v>
      </c>
      <c r="K30" s="156" t="s">
        <v>1566</v>
      </c>
      <c r="L30" s="105">
        <v>18</v>
      </c>
      <c r="M30" s="165">
        <f t="shared" si="1"/>
        <v>0.72</v>
      </c>
      <c r="N30" s="314">
        <v>1</v>
      </c>
      <c r="O30" s="145" t="s">
        <v>832</v>
      </c>
      <c r="P30" s="48"/>
      <c r="Q30" s="137"/>
      <c r="R30" s="137"/>
    </row>
    <row r="31" spans="1:18">
      <c r="A31" s="2">
        <v>132</v>
      </c>
      <c r="B31" s="2"/>
      <c r="C31" s="103">
        <v>1</v>
      </c>
      <c r="D31" s="104" t="s">
        <v>1371</v>
      </c>
      <c r="E31" s="264"/>
      <c r="F31" s="249"/>
      <c r="G31" s="130">
        <v>49</v>
      </c>
      <c r="H31" s="293">
        <v>293</v>
      </c>
      <c r="I31" s="198">
        <v>35</v>
      </c>
      <c r="J31" s="106">
        <f t="shared" si="0"/>
        <v>0.7142857142857143</v>
      </c>
      <c r="K31" s="156" t="s">
        <v>1632</v>
      </c>
      <c r="L31" s="105">
        <v>35</v>
      </c>
      <c r="M31" s="165">
        <f t="shared" si="1"/>
        <v>0.7142857142857143</v>
      </c>
      <c r="N31" s="314">
        <v>1</v>
      </c>
      <c r="O31" s="139" t="s">
        <v>51</v>
      </c>
      <c r="P31" s="48"/>
      <c r="Q31" s="137"/>
      <c r="R31" s="137"/>
    </row>
    <row r="32" spans="1:18">
      <c r="A32" s="2">
        <v>130</v>
      </c>
      <c r="B32" s="2"/>
      <c r="C32" s="103">
        <v>1</v>
      </c>
      <c r="D32" s="104" t="s">
        <v>1368</v>
      </c>
      <c r="E32" s="264"/>
      <c r="F32" s="249"/>
      <c r="G32" s="130">
        <v>7</v>
      </c>
      <c r="H32" s="293"/>
      <c r="I32" s="198">
        <v>5</v>
      </c>
      <c r="J32" s="106">
        <f t="shared" si="0"/>
        <v>0.7142857142857143</v>
      </c>
      <c r="K32" s="156" t="s">
        <v>1566</v>
      </c>
      <c r="L32" s="105">
        <v>5</v>
      </c>
      <c r="M32" s="165">
        <f t="shared" si="1"/>
        <v>0.7142857142857143</v>
      </c>
      <c r="N32" s="314">
        <v>1</v>
      </c>
      <c r="O32" s="142" t="s">
        <v>33</v>
      </c>
      <c r="P32" s="48"/>
      <c r="Q32" s="137"/>
      <c r="R32" s="137"/>
    </row>
    <row r="33" spans="1:18">
      <c r="A33" s="2">
        <v>141</v>
      </c>
      <c r="B33" s="2"/>
      <c r="C33" s="103">
        <v>1</v>
      </c>
      <c r="D33" s="104" t="s">
        <v>1386</v>
      </c>
      <c r="E33" s="264"/>
      <c r="F33" s="249"/>
      <c r="G33" s="130">
        <v>113</v>
      </c>
      <c r="H33" s="293">
        <v>81</v>
      </c>
      <c r="I33" s="198">
        <v>79</v>
      </c>
      <c r="J33" s="106">
        <f t="shared" si="0"/>
        <v>0.69911504424778759</v>
      </c>
      <c r="K33" s="156" t="s">
        <v>1566</v>
      </c>
      <c r="L33" s="105">
        <v>79</v>
      </c>
      <c r="M33" s="165">
        <f t="shared" si="1"/>
        <v>0.69911504424778759</v>
      </c>
      <c r="N33" s="314">
        <v>1</v>
      </c>
      <c r="O33" s="139" t="s">
        <v>603</v>
      </c>
      <c r="P33" s="48"/>
      <c r="Q33" s="137"/>
      <c r="R33" s="137"/>
    </row>
    <row r="34" spans="1:18">
      <c r="A34" s="2">
        <v>168</v>
      </c>
      <c r="B34" s="2"/>
      <c r="C34" s="103">
        <v>1</v>
      </c>
      <c r="D34" s="104" t="s">
        <v>1427</v>
      </c>
      <c r="E34" s="264"/>
      <c r="F34" s="249"/>
      <c r="G34" s="130">
        <v>33</v>
      </c>
      <c r="H34" s="293">
        <v>613</v>
      </c>
      <c r="I34" s="198">
        <v>22</v>
      </c>
      <c r="J34" s="106">
        <f t="shared" si="0"/>
        <v>0.66666666666666663</v>
      </c>
      <c r="K34" s="156" t="s">
        <v>1566</v>
      </c>
      <c r="L34" s="105">
        <v>22</v>
      </c>
      <c r="M34" s="165">
        <f t="shared" si="1"/>
        <v>0.66666666666666663</v>
      </c>
      <c r="N34" s="314">
        <v>1</v>
      </c>
      <c r="O34" s="142" t="s">
        <v>33</v>
      </c>
      <c r="P34" s="48"/>
      <c r="Q34" s="137"/>
      <c r="R34" s="137"/>
    </row>
    <row r="35" spans="1:18">
      <c r="A35" s="2">
        <v>177</v>
      </c>
      <c r="B35" s="2"/>
      <c r="C35" s="103">
        <v>1</v>
      </c>
      <c r="D35" s="104" t="s">
        <v>1440</v>
      </c>
      <c r="E35" s="264"/>
      <c r="F35" s="249"/>
      <c r="G35" s="130">
        <v>6</v>
      </c>
      <c r="H35" s="293"/>
      <c r="I35" s="198">
        <v>4</v>
      </c>
      <c r="J35" s="106">
        <f t="shared" si="0"/>
        <v>0.66666666666666663</v>
      </c>
      <c r="K35" s="156" t="s">
        <v>1566</v>
      </c>
      <c r="L35" s="105">
        <v>4</v>
      </c>
      <c r="M35" s="165">
        <f t="shared" si="1"/>
        <v>0.66666666666666663</v>
      </c>
      <c r="N35" s="314">
        <v>1</v>
      </c>
      <c r="O35" s="142" t="s">
        <v>33</v>
      </c>
      <c r="P35" s="48"/>
      <c r="Q35" s="137"/>
      <c r="R35" s="137"/>
    </row>
    <row r="36" spans="1:18">
      <c r="A36" s="2">
        <v>75</v>
      </c>
      <c r="B36" s="2"/>
      <c r="C36" s="103">
        <v>1</v>
      </c>
      <c r="D36" s="104" t="s">
        <v>1275</v>
      </c>
      <c r="E36" s="264"/>
      <c r="F36" s="249"/>
      <c r="G36" s="130">
        <v>3</v>
      </c>
      <c r="H36" s="293"/>
      <c r="I36" s="198">
        <v>2</v>
      </c>
      <c r="J36" s="106">
        <f t="shared" si="0"/>
        <v>0.66666666666666663</v>
      </c>
      <c r="K36" s="156" t="s">
        <v>1566</v>
      </c>
      <c r="L36" s="105">
        <v>2</v>
      </c>
      <c r="M36" s="165">
        <f t="shared" si="1"/>
        <v>0.66666666666666663</v>
      </c>
      <c r="N36" s="314">
        <v>1</v>
      </c>
      <c r="O36" s="139" t="s">
        <v>128</v>
      </c>
      <c r="P36" s="48"/>
      <c r="Q36" s="137"/>
      <c r="R36" s="137"/>
    </row>
    <row r="37" spans="1:18">
      <c r="A37" s="2">
        <v>176</v>
      </c>
      <c r="B37" s="2"/>
      <c r="C37" s="103">
        <v>1</v>
      </c>
      <c r="D37" s="104" t="s">
        <v>1439</v>
      </c>
      <c r="E37" s="264"/>
      <c r="F37" s="249"/>
      <c r="G37" s="130">
        <v>3</v>
      </c>
      <c r="H37" s="293"/>
      <c r="I37" s="198">
        <v>2</v>
      </c>
      <c r="J37" s="106">
        <f t="shared" si="0"/>
        <v>0.66666666666666663</v>
      </c>
      <c r="K37" s="156" t="s">
        <v>1566</v>
      </c>
      <c r="L37" s="105">
        <v>2</v>
      </c>
      <c r="M37" s="165">
        <f t="shared" si="1"/>
        <v>0.66666666666666663</v>
      </c>
      <c r="N37" s="314">
        <v>1</v>
      </c>
      <c r="O37" s="142" t="s">
        <v>33</v>
      </c>
      <c r="P37" s="48"/>
      <c r="Q37" s="137"/>
      <c r="R37" s="137"/>
    </row>
    <row r="38" spans="1:18">
      <c r="A38" s="2">
        <v>44</v>
      </c>
      <c r="B38" s="2"/>
      <c r="C38" s="103">
        <v>1</v>
      </c>
      <c r="D38" s="104" t="s">
        <v>1216</v>
      </c>
      <c r="E38" s="264"/>
      <c r="F38" s="249"/>
      <c r="G38" s="130">
        <v>38</v>
      </c>
      <c r="H38" s="293">
        <v>512</v>
      </c>
      <c r="I38" s="198">
        <v>25</v>
      </c>
      <c r="J38" s="106">
        <f t="shared" si="0"/>
        <v>0.65789473684210531</v>
      </c>
      <c r="K38" s="156" t="s">
        <v>1566</v>
      </c>
      <c r="L38" s="105">
        <v>25</v>
      </c>
      <c r="M38" s="165">
        <f t="shared" si="1"/>
        <v>0.65789473684210531</v>
      </c>
      <c r="N38" s="314">
        <v>1</v>
      </c>
      <c r="O38" s="142" t="s">
        <v>33</v>
      </c>
      <c r="P38" s="48"/>
      <c r="Q38" s="137"/>
      <c r="R38" s="137"/>
    </row>
    <row r="39" spans="1:18">
      <c r="A39" s="2">
        <v>32</v>
      </c>
      <c r="B39" s="2"/>
      <c r="C39" s="333">
        <v>2</v>
      </c>
      <c r="D39" s="334" t="s">
        <v>1539</v>
      </c>
      <c r="E39" s="339"/>
      <c r="F39" s="251"/>
      <c r="G39" s="199">
        <v>59</v>
      </c>
      <c r="H39" s="300">
        <v>310</v>
      </c>
      <c r="I39" s="200">
        <v>34</v>
      </c>
      <c r="J39" s="201">
        <f t="shared" si="0"/>
        <v>0.57627118644067798</v>
      </c>
      <c r="K39" s="202" t="s">
        <v>1566</v>
      </c>
      <c r="L39" s="203">
        <v>34</v>
      </c>
      <c r="M39" s="204">
        <f t="shared" si="1"/>
        <v>0.57627118644067798</v>
      </c>
      <c r="N39" s="363">
        <v>1</v>
      </c>
      <c r="O39" s="145" t="s">
        <v>1155</v>
      </c>
      <c r="P39" s="145" t="s">
        <v>1155</v>
      </c>
      <c r="Q39" s="138"/>
      <c r="R39" s="138"/>
    </row>
    <row r="40" spans="1:18">
      <c r="A40" s="2">
        <v>83</v>
      </c>
      <c r="B40" s="2"/>
      <c r="C40" s="333">
        <v>1</v>
      </c>
      <c r="D40" s="334" t="s">
        <v>1289</v>
      </c>
      <c r="E40" s="339"/>
      <c r="F40" s="251"/>
      <c r="G40" s="199">
        <v>45</v>
      </c>
      <c r="H40" s="296">
        <v>510</v>
      </c>
      <c r="I40" s="205">
        <v>25</v>
      </c>
      <c r="J40" s="201">
        <f t="shared" si="0"/>
        <v>0.55555555555555558</v>
      </c>
      <c r="K40" s="202" t="s">
        <v>1566</v>
      </c>
      <c r="L40" s="203">
        <v>25</v>
      </c>
      <c r="M40" s="204">
        <f t="shared" si="1"/>
        <v>0.55555555555555558</v>
      </c>
      <c r="N40" s="363">
        <v>1</v>
      </c>
      <c r="O40" s="145" t="s">
        <v>284</v>
      </c>
      <c r="P40" s="48"/>
      <c r="Q40" s="137"/>
      <c r="R40" s="137"/>
    </row>
    <row r="41" spans="1:18">
      <c r="A41" s="2">
        <v>87</v>
      </c>
      <c r="B41" s="2"/>
      <c r="C41" s="333">
        <v>1</v>
      </c>
      <c r="D41" s="334" t="s">
        <v>1299</v>
      </c>
      <c r="E41" s="339"/>
      <c r="F41" s="251"/>
      <c r="G41" s="199">
        <v>22</v>
      </c>
      <c r="H41" s="296"/>
      <c r="I41" s="205">
        <v>12</v>
      </c>
      <c r="J41" s="201">
        <f t="shared" si="0"/>
        <v>0.54545454545454541</v>
      </c>
      <c r="K41" s="202" t="s">
        <v>1566</v>
      </c>
      <c r="L41" s="203">
        <v>12</v>
      </c>
      <c r="M41" s="204">
        <f t="shared" si="1"/>
        <v>0.54545454545454541</v>
      </c>
      <c r="N41" s="363">
        <v>1</v>
      </c>
      <c r="O41" s="139" t="s">
        <v>316</v>
      </c>
      <c r="P41" s="48"/>
      <c r="Q41" s="137"/>
      <c r="R41" s="137"/>
    </row>
    <row r="42" spans="1:18">
      <c r="A42" s="2">
        <v>105</v>
      </c>
      <c r="B42" s="2"/>
      <c r="C42" s="333">
        <v>1</v>
      </c>
      <c r="D42" s="334" t="s">
        <v>1328</v>
      </c>
      <c r="E42" s="339"/>
      <c r="F42" s="251"/>
      <c r="G42" s="199">
        <v>52</v>
      </c>
      <c r="H42" s="296">
        <v>426</v>
      </c>
      <c r="I42" s="205">
        <v>28</v>
      </c>
      <c r="J42" s="201">
        <f t="shared" si="0"/>
        <v>0.53846153846153844</v>
      </c>
      <c r="K42" s="202" t="s">
        <v>1566</v>
      </c>
      <c r="L42" s="203">
        <v>28</v>
      </c>
      <c r="M42" s="204">
        <f t="shared" si="1"/>
        <v>0.53846153846153844</v>
      </c>
      <c r="N42" s="363">
        <v>1</v>
      </c>
      <c r="O42" s="139" t="s">
        <v>411</v>
      </c>
      <c r="P42" s="48"/>
      <c r="Q42" s="137"/>
      <c r="R42" s="137"/>
    </row>
    <row r="43" spans="1:18">
      <c r="A43" s="2">
        <v>42</v>
      </c>
      <c r="B43" s="2"/>
      <c r="C43" s="333">
        <v>1</v>
      </c>
      <c r="D43" s="334" t="s">
        <v>1209</v>
      </c>
      <c r="E43" s="339"/>
      <c r="F43" s="251"/>
      <c r="G43" s="199">
        <v>65</v>
      </c>
      <c r="H43" s="296">
        <v>306</v>
      </c>
      <c r="I43" s="205">
        <v>34</v>
      </c>
      <c r="J43" s="201">
        <f t="shared" si="0"/>
        <v>0.52307692307692311</v>
      </c>
      <c r="K43" s="202" t="s">
        <v>1566</v>
      </c>
      <c r="L43" s="203">
        <v>34</v>
      </c>
      <c r="M43" s="204">
        <f t="shared" si="1"/>
        <v>0.52307692307692311</v>
      </c>
      <c r="N43" s="363">
        <v>1</v>
      </c>
      <c r="O43" s="139" t="s">
        <v>72</v>
      </c>
      <c r="P43" s="48"/>
      <c r="Q43" s="137"/>
      <c r="R43" s="137"/>
    </row>
    <row r="44" spans="1:18">
      <c r="A44" s="2">
        <v>246</v>
      </c>
      <c r="B44" s="2"/>
      <c r="C44" s="333">
        <v>1</v>
      </c>
      <c r="D44" s="334" t="s">
        <v>1531</v>
      </c>
      <c r="E44" s="339"/>
      <c r="F44" s="251"/>
      <c r="G44" s="199">
        <v>16</v>
      </c>
      <c r="H44" s="296"/>
      <c r="I44" s="205">
        <v>8</v>
      </c>
      <c r="J44" s="201">
        <f t="shared" si="0"/>
        <v>0.5</v>
      </c>
      <c r="K44" s="202" t="s">
        <v>1632</v>
      </c>
      <c r="L44" s="203">
        <v>8</v>
      </c>
      <c r="M44" s="204">
        <f t="shared" si="1"/>
        <v>0.5</v>
      </c>
      <c r="N44" s="363">
        <v>1</v>
      </c>
      <c r="O44" s="139" t="s">
        <v>629</v>
      </c>
      <c r="P44" s="48"/>
      <c r="Q44" s="137"/>
      <c r="R44" s="137"/>
    </row>
    <row r="45" spans="1:18">
      <c r="A45" s="2">
        <v>30</v>
      </c>
      <c r="B45" s="2"/>
      <c r="C45" s="333">
        <v>2</v>
      </c>
      <c r="D45" s="334" t="s">
        <v>1519</v>
      </c>
      <c r="E45" s="339"/>
      <c r="F45" s="251"/>
      <c r="G45" s="199">
        <v>56</v>
      </c>
      <c r="H45" s="300">
        <v>458</v>
      </c>
      <c r="I45" s="200">
        <v>27</v>
      </c>
      <c r="J45" s="201">
        <f t="shared" si="0"/>
        <v>0.48214285714285715</v>
      </c>
      <c r="K45" s="202" t="s">
        <v>1566</v>
      </c>
      <c r="L45" s="203">
        <v>27</v>
      </c>
      <c r="M45" s="204">
        <f t="shared" si="1"/>
        <v>0.48214285714285715</v>
      </c>
      <c r="N45" s="363">
        <v>1</v>
      </c>
      <c r="O45" s="142" t="s">
        <v>33</v>
      </c>
      <c r="P45" s="139" t="s">
        <v>1071</v>
      </c>
      <c r="Q45" s="137"/>
      <c r="R45" s="137"/>
    </row>
    <row r="46" spans="1:18">
      <c r="A46" s="2">
        <v>181</v>
      </c>
      <c r="B46" s="2"/>
      <c r="C46" s="333">
        <v>1</v>
      </c>
      <c r="D46" s="334" t="s">
        <v>1444</v>
      </c>
      <c r="E46" s="339"/>
      <c r="F46" s="251"/>
      <c r="G46" s="199">
        <v>24</v>
      </c>
      <c r="H46" s="296"/>
      <c r="I46" s="205">
        <v>11</v>
      </c>
      <c r="J46" s="201">
        <f t="shared" si="0"/>
        <v>0.45833333333333331</v>
      </c>
      <c r="K46" s="202" t="s">
        <v>1566</v>
      </c>
      <c r="L46" s="203">
        <v>11</v>
      </c>
      <c r="M46" s="204">
        <f t="shared" si="1"/>
        <v>0.45833333333333331</v>
      </c>
      <c r="N46" s="363">
        <v>1</v>
      </c>
      <c r="O46" s="139" t="s">
        <v>72</v>
      </c>
      <c r="P46" s="48"/>
      <c r="Q46" s="137"/>
      <c r="R46" s="137"/>
    </row>
    <row r="47" spans="1:18">
      <c r="A47" s="2">
        <v>172</v>
      </c>
      <c r="B47" s="2"/>
      <c r="C47" s="333">
        <v>1</v>
      </c>
      <c r="D47" s="334" t="s">
        <v>1432</v>
      </c>
      <c r="E47" s="339"/>
      <c r="F47" s="251"/>
      <c r="G47" s="199">
        <v>14</v>
      </c>
      <c r="H47" s="296"/>
      <c r="I47" s="205">
        <v>6</v>
      </c>
      <c r="J47" s="201">
        <f t="shared" si="0"/>
        <v>0.42857142857142855</v>
      </c>
      <c r="K47" s="202" t="s">
        <v>1566</v>
      </c>
      <c r="L47" s="203">
        <v>6</v>
      </c>
      <c r="M47" s="204">
        <f t="shared" si="1"/>
        <v>0.42857142857142855</v>
      </c>
      <c r="N47" s="363">
        <v>1</v>
      </c>
      <c r="O47" s="139" t="s">
        <v>685</v>
      </c>
      <c r="P47" s="48"/>
      <c r="Q47" s="137"/>
      <c r="R47" s="137"/>
    </row>
    <row r="48" spans="1:18">
      <c r="A48" s="2">
        <v>41</v>
      </c>
      <c r="B48" s="2"/>
      <c r="C48" s="333">
        <v>1</v>
      </c>
      <c r="D48" s="334" t="s">
        <v>1207</v>
      </c>
      <c r="E48" s="381"/>
      <c r="F48" s="384"/>
      <c r="G48" s="387">
        <v>7</v>
      </c>
      <c r="H48" s="390"/>
      <c r="I48" s="393">
        <v>3</v>
      </c>
      <c r="J48" s="397">
        <f t="shared" si="0"/>
        <v>0.42857142857142855</v>
      </c>
      <c r="K48" s="400" t="s">
        <v>1594</v>
      </c>
      <c r="L48" s="402">
        <v>3</v>
      </c>
      <c r="M48" s="404">
        <f t="shared" si="1"/>
        <v>0.42857142857142855</v>
      </c>
      <c r="N48" s="407">
        <v>1</v>
      </c>
      <c r="O48" s="409" t="s">
        <v>1674</v>
      </c>
      <c r="P48" s="48"/>
      <c r="Q48" s="137"/>
      <c r="R48" s="137"/>
    </row>
    <row r="49" spans="1:18">
      <c r="A49" s="2">
        <v>164</v>
      </c>
      <c r="B49" s="2"/>
      <c r="C49" s="206">
        <v>1</v>
      </c>
      <c r="D49" s="377" t="s">
        <v>1421</v>
      </c>
      <c r="E49" s="278"/>
      <c r="F49" s="251"/>
      <c r="G49" s="199">
        <v>7</v>
      </c>
      <c r="H49" s="300"/>
      <c r="I49" s="200">
        <v>3</v>
      </c>
      <c r="J49" s="201">
        <f t="shared" si="0"/>
        <v>0.42857142857142855</v>
      </c>
      <c r="K49" s="202" t="s">
        <v>1644</v>
      </c>
      <c r="L49" s="203">
        <v>3</v>
      </c>
      <c r="M49" s="204">
        <f t="shared" si="1"/>
        <v>0.42857142857142855</v>
      </c>
      <c r="N49" s="319">
        <v>1</v>
      </c>
      <c r="O49" s="142" t="s">
        <v>33</v>
      </c>
      <c r="P49" s="138"/>
      <c r="Q49" s="137"/>
      <c r="R49" s="137"/>
    </row>
    <row r="50" spans="1:18">
      <c r="A50" s="2">
        <v>210</v>
      </c>
      <c r="B50" s="2"/>
      <c r="C50" s="206">
        <v>1</v>
      </c>
      <c r="D50" s="207" t="s">
        <v>1484</v>
      </c>
      <c r="E50" s="268"/>
      <c r="F50" s="251"/>
      <c r="G50" s="199">
        <v>129</v>
      </c>
      <c r="H50" s="296">
        <v>145</v>
      </c>
      <c r="I50" s="205">
        <v>54</v>
      </c>
      <c r="J50" s="201">
        <f t="shared" si="0"/>
        <v>0.41860465116279072</v>
      </c>
      <c r="K50" s="202" t="s">
        <v>1566</v>
      </c>
      <c r="L50" s="203">
        <v>54</v>
      </c>
      <c r="M50" s="204">
        <f t="shared" si="1"/>
        <v>0.41860465116279072</v>
      </c>
      <c r="N50" s="319">
        <v>1</v>
      </c>
      <c r="O50" s="139" t="s">
        <v>83</v>
      </c>
      <c r="P50" s="137"/>
      <c r="Q50" s="137"/>
      <c r="R50" s="137"/>
    </row>
    <row r="51" spans="1:18">
      <c r="A51" s="2">
        <v>207</v>
      </c>
      <c r="B51" s="2"/>
      <c r="C51" s="206">
        <v>1</v>
      </c>
      <c r="D51" s="207" t="s">
        <v>1478</v>
      </c>
      <c r="E51" s="268"/>
      <c r="F51" s="251"/>
      <c r="G51" s="199">
        <v>17</v>
      </c>
      <c r="H51" s="296"/>
      <c r="I51" s="205">
        <v>7</v>
      </c>
      <c r="J51" s="201">
        <f t="shared" si="0"/>
        <v>0.41176470588235292</v>
      </c>
      <c r="K51" s="202" t="s">
        <v>1566</v>
      </c>
      <c r="L51" s="203">
        <v>7</v>
      </c>
      <c r="M51" s="204">
        <f t="shared" si="1"/>
        <v>0.41176470588235292</v>
      </c>
      <c r="N51" s="319">
        <v>1</v>
      </c>
      <c r="O51" s="139" t="s">
        <v>900</v>
      </c>
      <c r="P51" s="137"/>
      <c r="Q51" s="137"/>
      <c r="R51" s="137"/>
    </row>
    <row r="52" spans="1:18">
      <c r="A52" s="2">
        <v>65</v>
      </c>
      <c r="B52" s="2"/>
      <c r="C52" s="206">
        <v>1</v>
      </c>
      <c r="D52" s="207" t="s">
        <v>1259</v>
      </c>
      <c r="E52" s="268"/>
      <c r="F52" s="251"/>
      <c r="G52" s="199">
        <v>5</v>
      </c>
      <c r="H52" s="296"/>
      <c r="I52" s="205">
        <v>2</v>
      </c>
      <c r="J52" s="201">
        <f t="shared" si="0"/>
        <v>0.4</v>
      </c>
      <c r="K52" s="202" t="s">
        <v>1570</v>
      </c>
      <c r="L52" s="203">
        <v>3</v>
      </c>
      <c r="M52" s="204">
        <f t="shared" si="1"/>
        <v>0.6</v>
      </c>
      <c r="N52" s="319">
        <v>2</v>
      </c>
      <c r="O52" s="139" t="s">
        <v>209</v>
      </c>
      <c r="P52" s="137"/>
      <c r="Q52" s="137"/>
      <c r="R52" s="137"/>
    </row>
    <row r="53" spans="1:18">
      <c r="A53" s="2">
        <v>215</v>
      </c>
      <c r="B53" s="2"/>
      <c r="C53" s="185">
        <v>1</v>
      </c>
      <c r="D53" s="189" t="s">
        <v>1489</v>
      </c>
      <c r="E53" s="270"/>
      <c r="F53" s="246"/>
      <c r="G53" s="124">
        <v>102</v>
      </c>
      <c r="H53" s="297">
        <v>241</v>
      </c>
      <c r="I53" s="208">
        <v>40</v>
      </c>
      <c r="J53" s="101">
        <f t="shared" si="0"/>
        <v>0.39215686274509803</v>
      </c>
      <c r="K53" s="153" t="s">
        <v>1566</v>
      </c>
      <c r="L53" s="100">
        <v>40</v>
      </c>
      <c r="M53" s="162">
        <f t="shared" si="1"/>
        <v>0.39215686274509803</v>
      </c>
      <c r="N53" s="320">
        <v>1</v>
      </c>
      <c r="O53" s="142" t="s">
        <v>33</v>
      </c>
      <c r="P53" s="137"/>
      <c r="Q53" s="137"/>
      <c r="R53" s="137"/>
    </row>
    <row r="54" spans="1:18">
      <c r="A54" s="2">
        <v>23</v>
      </c>
      <c r="B54" s="2"/>
      <c r="C54" s="185">
        <v>2</v>
      </c>
      <c r="D54" s="378" t="s">
        <v>1480</v>
      </c>
      <c r="E54" s="280"/>
      <c r="F54" s="246"/>
      <c r="G54" s="124">
        <v>148</v>
      </c>
      <c r="H54" s="290">
        <v>131</v>
      </c>
      <c r="I54" s="123">
        <v>57</v>
      </c>
      <c r="J54" s="101">
        <f t="shared" si="0"/>
        <v>0.38513513513513514</v>
      </c>
      <c r="K54" s="153" t="s">
        <v>1566</v>
      </c>
      <c r="L54" s="100">
        <v>57</v>
      </c>
      <c r="M54" s="162">
        <f t="shared" si="1"/>
        <v>0.38513513513513514</v>
      </c>
      <c r="N54" s="320">
        <v>1</v>
      </c>
      <c r="O54" s="139" t="s">
        <v>685</v>
      </c>
      <c r="P54" s="141" t="s">
        <v>51</v>
      </c>
      <c r="Q54" s="137"/>
      <c r="R54" s="137"/>
    </row>
    <row r="55" spans="1:18">
      <c r="A55" s="2">
        <v>153</v>
      </c>
      <c r="B55" s="2"/>
      <c r="C55" s="185">
        <v>1</v>
      </c>
      <c r="D55" s="189" t="s">
        <v>1405</v>
      </c>
      <c r="E55" s="270"/>
      <c r="F55" s="246"/>
      <c r="G55" s="124">
        <v>11</v>
      </c>
      <c r="H55" s="297"/>
      <c r="I55" s="208">
        <v>4</v>
      </c>
      <c r="J55" s="101">
        <f t="shared" si="0"/>
        <v>0.36363636363636365</v>
      </c>
      <c r="K55" s="153" t="s">
        <v>1640</v>
      </c>
      <c r="L55" s="100">
        <v>4</v>
      </c>
      <c r="M55" s="162">
        <f t="shared" si="1"/>
        <v>0.36363636363636365</v>
      </c>
      <c r="N55" s="320">
        <v>1</v>
      </c>
      <c r="O55" s="139" t="s">
        <v>653</v>
      </c>
      <c r="P55" s="137"/>
      <c r="Q55" s="137"/>
      <c r="R55" s="137"/>
    </row>
    <row r="56" spans="1:18">
      <c r="A56" s="2">
        <v>15</v>
      </c>
      <c r="B56" s="2"/>
      <c r="C56" s="185">
        <v>2</v>
      </c>
      <c r="D56" s="189" t="s">
        <v>1411</v>
      </c>
      <c r="E56" s="280"/>
      <c r="F56" s="246"/>
      <c r="G56" s="124">
        <v>75</v>
      </c>
      <c r="H56" s="290">
        <v>455</v>
      </c>
      <c r="I56" s="123">
        <v>27</v>
      </c>
      <c r="J56" s="101">
        <f t="shared" si="0"/>
        <v>0.36</v>
      </c>
      <c r="K56" s="153" t="s">
        <v>1566</v>
      </c>
      <c r="L56" s="100">
        <v>27</v>
      </c>
      <c r="M56" s="162">
        <f t="shared" si="1"/>
        <v>0.36</v>
      </c>
      <c r="N56" s="320">
        <v>1</v>
      </c>
      <c r="O56" s="139" t="s">
        <v>674</v>
      </c>
      <c r="P56" s="141" t="s">
        <v>679</v>
      </c>
      <c r="Q56" s="137"/>
      <c r="R56" s="137"/>
    </row>
    <row r="57" spans="1:18">
      <c r="A57" s="2">
        <v>221</v>
      </c>
      <c r="B57" s="2"/>
      <c r="C57" s="185">
        <v>1</v>
      </c>
      <c r="D57" s="189" t="s">
        <v>1499</v>
      </c>
      <c r="E57" s="280"/>
      <c r="F57" s="246"/>
      <c r="G57" s="124">
        <v>51</v>
      </c>
      <c r="H57" s="297">
        <v>783</v>
      </c>
      <c r="I57" s="208">
        <v>18</v>
      </c>
      <c r="J57" s="101">
        <f t="shared" si="0"/>
        <v>0.35294117647058826</v>
      </c>
      <c r="K57" s="153" t="s">
        <v>1566</v>
      </c>
      <c r="L57" s="100">
        <v>18</v>
      </c>
      <c r="M57" s="162">
        <f t="shared" si="1"/>
        <v>0.35294117647058826</v>
      </c>
      <c r="N57" s="320">
        <v>1</v>
      </c>
      <c r="O57" s="142" t="s">
        <v>33</v>
      </c>
      <c r="P57" s="138"/>
      <c r="Q57" s="137"/>
      <c r="R57" s="137"/>
    </row>
    <row r="58" spans="1:18">
      <c r="A58" s="2">
        <v>34</v>
      </c>
      <c r="B58" s="2"/>
      <c r="C58" s="185">
        <v>2</v>
      </c>
      <c r="D58" s="189" t="s">
        <v>1542</v>
      </c>
      <c r="E58" s="280"/>
      <c r="F58" s="246"/>
      <c r="G58" s="124">
        <v>405</v>
      </c>
      <c r="H58" s="290">
        <v>24</v>
      </c>
      <c r="I58" s="123">
        <v>142</v>
      </c>
      <c r="J58" s="101">
        <f t="shared" si="0"/>
        <v>0.35061728395061731</v>
      </c>
      <c r="K58" s="153" t="s">
        <v>1566</v>
      </c>
      <c r="L58" s="100">
        <v>142</v>
      </c>
      <c r="M58" s="162">
        <f t="shared" si="1"/>
        <v>0.35061728395061731</v>
      </c>
      <c r="N58" s="320">
        <v>1</v>
      </c>
      <c r="O58" s="142" t="s">
        <v>33</v>
      </c>
      <c r="P58" s="143" t="s">
        <v>33</v>
      </c>
      <c r="Q58" s="137"/>
      <c r="R58" s="137"/>
    </row>
    <row r="59" spans="1:18">
      <c r="A59" s="2">
        <v>148</v>
      </c>
      <c r="B59" s="2"/>
      <c r="C59" s="185">
        <v>1</v>
      </c>
      <c r="D59" s="189" t="s">
        <v>1398</v>
      </c>
      <c r="E59" s="270"/>
      <c r="F59" s="246"/>
      <c r="G59" s="124">
        <v>26</v>
      </c>
      <c r="H59" s="297"/>
      <c r="I59" s="208">
        <v>9</v>
      </c>
      <c r="J59" s="101">
        <f t="shared" si="0"/>
        <v>0.34615384615384615</v>
      </c>
      <c r="K59" s="153" t="s">
        <v>1578</v>
      </c>
      <c r="L59" s="100">
        <v>10</v>
      </c>
      <c r="M59" s="162">
        <f t="shared" si="1"/>
        <v>0.38461538461538464</v>
      </c>
      <c r="N59" s="320">
        <v>2</v>
      </c>
      <c r="O59" s="139" t="s">
        <v>634</v>
      </c>
      <c r="P59" s="137"/>
      <c r="Q59" s="137"/>
      <c r="R59" s="137"/>
    </row>
    <row r="60" spans="1:18">
      <c r="A60" s="2">
        <v>109</v>
      </c>
      <c r="B60" s="2"/>
      <c r="C60" s="185">
        <v>1</v>
      </c>
      <c r="D60" s="189" t="s">
        <v>1337</v>
      </c>
      <c r="E60" s="270"/>
      <c r="F60" s="246"/>
      <c r="G60" s="124">
        <v>41</v>
      </c>
      <c r="H60" s="297"/>
      <c r="I60" s="208">
        <v>14</v>
      </c>
      <c r="J60" s="101">
        <f t="shared" si="0"/>
        <v>0.34146341463414637</v>
      </c>
      <c r="K60" s="153" t="s">
        <v>1566</v>
      </c>
      <c r="L60" s="100">
        <v>14</v>
      </c>
      <c r="M60" s="162">
        <f t="shared" si="1"/>
        <v>0.34146341463414637</v>
      </c>
      <c r="N60" s="320">
        <v>1</v>
      </c>
      <c r="O60" s="142" t="s">
        <v>33</v>
      </c>
      <c r="P60" s="137"/>
      <c r="Q60" s="137"/>
      <c r="R60" s="137"/>
    </row>
    <row r="61" spans="1:18">
      <c r="A61" s="2">
        <v>45</v>
      </c>
      <c r="B61" s="2"/>
      <c r="C61" s="185">
        <v>1</v>
      </c>
      <c r="D61" s="189" t="s">
        <v>1218</v>
      </c>
      <c r="E61" s="270"/>
      <c r="F61" s="246"/>
      <c r="G61" s="124">
        <v>146</v>
      </c>
      <c r="H61" s="297">
        <v>180</v>
      </c>
      <c r="I61" s="208">
        <v>48</v>
      </c>
      <c r="J61" s="101">
        <f t="shared" si="0"/>
        <v>0.32876712328767121</v>
      </c>
      <c r="K61" s="153" t="s">
        <v>1566</v>
      </c>
      <c r="L61" s="100">
        <v>48</v>
      </c>
      <c r="M61" s="162">
        <f t="shared" si="1"/>
        <v>0.32876712328767121</v>
      </c>
      <c r="N61" s="320">
        <v>1</v>
      </c>
      <c r="O61" s="145" t="s">
        <v>102</v>
      </c>
      <c r="P61" s="137"/>
      <c r="Q61" s="137"/>
      <c r="R61" s="137"/>
    </row>
    <row r="62" spans="1:18">
      <c r="A62" s="2">
        <v>8</v>
      </c>
      <c r="B62" s="2"/>
      <c r="C62" s="185">
        <v>2</v>
      </c>
      <c r="D62" s="189" t="s">
        <v>1290</v>
      </c>
      <c r="E62" s="280"/>
      <c r="F62" s="246"/>
      <c r="G62" s="124">
        <v>294</v>
      </c>
      <c r="H62" s="290">
        <v>51</v>
      </c>
      <c r="I62" s="123">
        <v>95</v>
      </c>
      <c r="J62" s="101">
        <f t="shared" si="0"/>
        <v>0.3231292517006803</v>
      </c>
      <c r="K62" s="153" t="s">
        <v>1566</v>
      </c>
      <c r="L62" s="100">
        <v>95</v>
      </c>
      <c r="M62" s="162">
        <f t="shared" si="1"/>
        <v>0.3231292517006803</v>
      </c>
      <c r="N62" s="320">
        <v>1</v>
      </c>
      <c r="O62" s="409" t="s">
        <v>1675</v>
      </c>
      <c r="P62" s="141" t="s">
        <v>293</v>
      </c>
      <c r="Q62" s="137"/>
      <c r="R62" s="137"/>
    </row>
    <row r="63" spans="1:18">
      <c r="A63" s="2">
        <v>216</v>
      </c>
      <c r="B63" s="2"/>
      <c r="C63" s="185">
        <v>1</v>
      </c>
      <c r="D63" s="189" t="s">
        <v>1490</v>
      </c>
      <c r="E63" s="270"/>
      <c r="F63" s="246"/>
      <c r="G63" s="124">
        <v>19</v>
      </c>
      <c r="H63" s="297"/>
      <c r="I63" s="208">
        <v>6</v>
      </c>
      <c r="J63" s="101">
        <f t="shared" si="0"/>
        <v>0.31578947368421051</v>
      </c>
      <c r="K63" s="153" t="s">
        <v>1566</v>
      </c>
      <c r="L63" s="100">
        <v>6</v>
      </c>
      <c r="M63" s="162">
        <f t="shared" si="1"/>
        <v>0.31578947368421051</v>
      </c>
      <c r="N63" s="320">
        <v>1</v>
      </c>
      <c r="O63" s="139" t="s">
        <v>324</v>
      </c>
      <c r="P63" s="137"/>
      <c r="Q63" s="137"/>
      <c r="R63" s="137"/>
    </row>
    <row r="64" spans="1:18">
      <c r="A64" s="2">
        <v>211</v>
      </c>
      <c r="B64" s="2"/>
      <c r="C64" s="185">
        <v>1</v>
      </c>
      <c r="D64" s="189" t="s">
        <v>1485</v>
      </c>
      <c r="E64" s="270"/>
      <c r="F64" s="246"/>
      <c r="G64" s="124">
        <v>33</v>
      </c>
      <c r="H64" s="297"/>
      <c r="I64" s="208">
        <v>10</v>
      </c>
      <c r="J64" s="101">
        <f t="shared" si="0"/>
        <v>0.30303030303030304</v>
      </c>
      <c r="K64" s="153" t="s">
        <v>1566</v>
      </c>
      <c r="L64" s="100">
        <v>10</v>
      </c>
      <c r="M64" s="162">
        <f t="shared" si="1"/>
        <v>0.30303030303030304</v>
      </c>
      <c r="N64" s="320">
        <v>1</v>
      </c>
      <c r="O64" s="142" t="s">
        <v>33</v>
      </c>
      <c r="P64" s="137"/>
      <c r="Q64" s="137"/>
      <c r="R64" s="137"/>
    </row>
    <row r="65" spans="1:18">
      <c r="A65" s="2">
        <v>232</v>
      </c>
      <c r="B65" s="2"/>
      <c r="C65" s="185">
        <v>1</v>
      </c>
      <c r="D65" s="189" t="s">
        <v>1513</v>
      </c>
      <c r="E65" s="280"/>
      <c r="F65" s="246"/>
      <c r="G65" s="124">
        <v>83</v>
      </c>
      <c r="H65" s="297">
        <v>520</v>
      </c>
      <c r="I65" s="208">
        <v>25</v>
      </c>
      <c r="J65" s="101">
        <f t="shared" si="0"/>
        <v>0.30120481927710846</v>
      </c>
      <c r="K65" s="153" t="s">
        <v>1566</v>
      </c>
      <c r="L65" s="100">
        <v>25</v>
      </c>
      <c r="M65" s="162">
        <f t="shared" si="1"/>
        <v>0.30120481927710846</v>
      </c>
      <c r="N65" s="320">
        <v>1</v>
      </c>
      <c r="O65" s="142" t="s">
        <v>33</v>
      </c>
      <c r="P65" s="138"/>
      <c r="Q65" s="137"/>
      <c r="R65" s="137"/>
    </row>
    <row r="66" spans="1:18">
      <c r="A66" s="2">
        <v>90</v>
      </c>
      <c r="B66" s="2"/>
      <c r="C66" s="186">
        <v>1</v>
      </c>
      <c r="D66" s="190" t="s">
        <v>1304</v>
      </c>
      <c r="E66" s="272"/>
      <c r="F66" s="248"/>
      <c r="G66" s="126">
        <v>87</v>
      </c>
      <c r="H66" s="298">
        <v>522</v>
      </c>
      <c r="I66" s="209">
        <v>25</v>
      </c>
      <c r="J66" s="111">
        <f t="shared" si="0"/>
        <v>0.28735632183908044</v>
      </c>
      <c r="K66" s="154" t="s">
        <v>1621</v>
      </c>
      <c r="L66" s="110">
        <v>28</v>
      </c>
      <c r="M66" s="163">
        <f t="shared" si="1"/>
        <v>0.32183908045977011</v>
      </c>
      <c r="N66" s="322">
        <v>2</v>
      </c>
      <c r="O66" s="139" t="s">
        <v>327</v>
      </c>
      <c r="P66" s="137"/>
      <c r="Q66" s="137"/>
      <c r="R66" s="137"/>
    </row>
    <row r="67" spans="1:18">
      <c r="A67" s="2">
        <v>88</v>
      </c>
      <c r="B67" s="2"/>
      <c r="C67" s="186">
        <v>1</v>
      </c>
      <c r="D67" s="190" t="s">
        <v>1302</v>
      </c>
      <c r="E67" s="272"/>
      <c r="F67" s="248"/>
      <c r="G67" s="126">
        <v>147</v>
      </c>
      <c r="H67" s="298">
        <v>224</v>
      </c>
      <c r="I67" s="209">
        <v>42</v>
      </c>
      <c r="J67" s="111">
        <f t="shared" si="0"/>
        <v>0.2857142857142857</v>
      </c>
      <c r="K67" s="154" t="s">
        <v>1566</v>
      </c>
      <c r="L67" s="110">
        <v>42</v>
      </c>
      <c r="M67" s="163">
        <f t="shared" si="1"/>
        <v>0.2857142857142857</v>
      </c>
      <c r="N67" s="322">
        <v>1</v>
      </c>
      <c r="O67" s="142" t="s">
        <v>33</v>
      </c>
      <c r="P67" s="137"/>
      <c r="Q67" s="137"/>
      <c r="R67" s="137"/>
    </row>
    <row r="68" spans="1:18">
      <c r="A68" s="2">
        <v>9</v>
      </c>
      <c r="B68" s="2"/>
      <c r="C68" s="186">
        <v>2</v>
      </c>
      <c r="D68" s="190" t="s">
        <v>1294</v>
      </c>
      <c r="E68" s="275"/>
      <c r="F68" s="248"/>
      <c r="G68" s="126">
        <v>11</v>
      </c>
      <c r="H68" s="277"/>
      <c r="I68" s="125">
        <v>3</v>
      </c>
      <c r="J68" s="111">
        <f t="shared" si="0"/>
        <v>0.27272727272727271</v>
      </c>
      <c r="K68" s="154" t="s">
        <v>1570</v>
      </c>
      <c r="L68" s="110">
        <v>8</v>
      </c>
      <c r="M68" s="163">
        <f t="shared" si="1"/>
        <v>0.72727272727272729</v>
      </c>
      <c r="N68" s="322">
        <v>2</v>
      </c>
      <c r="O68" s="142" t="s">
        <v>33</v>
      </c>
      <c r="P68" s="143" t="s">
        <v>33</v>
      </c>
      <c r="Q68" s="137"/>
      <c r="R68" s="137"/>
    </row>
    <row r="69" spans="1:18">
      <c r="A69" s="2">
        <v>3</v>
      </c>
      <c r="B69" s="2"/>
      <c r="C69" s="186">
        <v>4</v>
      </c>
      <c r="D69" s="190" t="s">
        <v>1535</v>
      </c>
      <c r="E69" s="277"/>
      <c r="F69" s="248"/>
      <c r="G69" s="126">
        <v>130</v>
      </c>
      <c r="H69" s="277">
        <v>297</v>
      </c>
      <c r="I69" s="125">
        <v>35</v>
      </c>
      <c r="J69" s="111">
        <f t="shared" si="0"/>
        <v>0.26923076923076922</v>
      </c>
      <c r="K69" s="154" t="s">
        <v>1566</v>
      </c>
      <c r="L69" s="110">
        <v>35</v>
      </c>
      <c r="M69" s="163">
        <f t="shared" si="1"/>
        <v>0.26923076923076922</v>
      </c>
      <c r="N69" s="322">
        <v>1</v>
      </c>
      <c r="O69" s="139" t="s">
        <v>195</v>
      </c>
      <c r="P69" s="141" t="s">
        <v>83</v>
      </c>
      <c r="Q69" s="141" t="s">
        <v>1142</v>
      </c>
      <c r="R69" s="141" t="s">
        <v>195</v>
      </c>
    </row>
    <row r="70" spans="1:18">
      <c r="A70" s="2">
        <v>43</v>
      </c>
      <c r="B70" s="2"/>
      <c r="C70" s="186">
        <v>1</v>
      </c>
      <c r="D70" s="190" t="s">
        <v>1213</v>
      </c>
      <c r="E70" s="272"/>
      <c r="F70" s="248"/>
      <c r="G70" s="126">
        <v>19</v>
      </c>
      <c r="H70" s="298"/>
      <c r="I70" s="209">
        <v>5</v>
      </c>
      <c r="J70" s="111">
        <f t="shared" si="0"/>
        <v>0.26315789473684209</v>
      </c>
      <c r="K70" s="159" t="s">
        <v>1595</v>
      </c>
      <c r="L70" s="150">
        <v>11</v>
      </c>
      <c r="M70" s="168">
        <f t="shared" si="1"/>
        <v>0.57894736842105265</v>
      </c>
      <c r="N70" s="322">
        <v>2</v>
      </c>
      <c r="O70" s="145" t="s">
        <v>89</v>
      </c>
      <c r="P70" s="137"/>
      <c r="Q70" s="137"/>
      <c r="R70" s="137"/>
    </row>
    <row r="71" spans="1:18">
      <c r="A71" s="2">
        <v>28</v>
      </c>
      <c r="B71" s="2"/>
      <c r="C71" s="186">
        <v>2</v>
      </c>
      <c r="D71" s="190" t="s">
        <v>1500</v>
      </c>
      <c r="E71" s="275"/>
      <c r="F71" s="248"/>
      <c r="G71" s="126">
        <v>141</v>
      </c>
      <c r="H71" s="277">
        <v>283</v>
      </c>
      <c r="I71" s="125">
        <v>36</v>
      </c>
      <c r="J71" s="111">
        <f t="shared" si="0"/>
        <v>0.25531914893617019</v>
      </c>
      <c r="K71" s="154" t="s">
        <v>1566</v>
      </c>
      <c r="L71" s="110">
        <v>36</v>
      </c>
      <c r="M71" s="163">
        <f t="shared" si="1"/>
        <v>0.25531914893617019</v>
      </c>
      <c r="N71" s="322">
        <v>1</v>
      </c>
      <c r="O71" s="142" t="s">
        <v>33</v>
      </c>
      <c r="P71" s="143" t="s">
        <v>33</v>
      </c>
      <c r="Q71" s="137"/>
      <c r="R71" s="137"/>
    </row>
    <row r="72" spans="1:18">
      <c r="A72" s="2">
        <v>250</v>
      </c>
      <c r="B72" s="2"/>
      <c r="C72" s="186">
        <v>1</v>
      </c>
      <c r="D72" s="190" t="s">
        <v>1537</v>
      </c>
      <c r="E72" s="275"/>
      <c r="F72" s="248"/>
      <c r="G72" s="126">
        <v>47</v>
      </c>
      <c r="H72" s="277"/>
      <c r="I72" s="125">
        <v>12</v>
      </c>
      <c r="J72" s="111">
        <f t="shared" si="0"/>
        <v>0.25531914893617019</v>
      </c>
      <c r="K72" s="154" t="s">
        <v>1610</v>
      </c>
      <c r="L72" s="110">
        <v>21</v>
      </c>
      <c r="M72" s="163">
        <f t="shared" si="1"/>
        <v>0.44680851063829785</v>
      </c>
      <c r="N72" s="322">
        <v>2</v>
      </c>
      <c r="O72" s="139" t="s">
        <v>1102</v>
      </c>
      <c r="P72" s="138"/>
      <c r="Q72" s="138"/>
      <c r="R72" s="137"/>
    </row>
    <row r="73" spans="1:18">
      <c r="A73" s="2">
        <v>189</v>
      </c>
      <c r="B73" s="2"/>
      <c r="C73" s="186">
        <v>1</v>
      </c>
      <c r="D73" s="190" t="s">
        <v>1455</v>
      </c>
      <c r="E73" s="272"/>
      <c r="F73" s="248"/>
      <c r="G73" s="126">
        <v>71</v>
      </c>
      <c r="H73" s="298">
        <v>782</v>
      </c>
      <c r="I73" s="209">
        <v>18</v>
      </c>
      <c r="J73" s="111">
        <f t="shared" si="0"/>
        <v>0.25352112676056338</v>
      </c>
      <c r="K73" s="154" t="s">
        <v>1649</v>
      </c>
      <c r="L73" s="110">
        <v>26</v>
      </c>
      <c r="M73" s="163">
        <f t="shared" si="1"/>
        <v>0.36619718309859156</v>
      </c>
      <c r="N73" s="322">
        <v>2</v>
      </c>
      <c r="O73" s="142" t="s">
        <v>33</v>
      </c>
      <c r="P73" s="137"/>
      <c r="Q73" s="137"/>
      <c r="R73" s="137"/>
    </row>
    <row r="74" spans="1:18">
      <c r="A74" s="2">
        <v>21</v>
      </c>
      <c r="B74" s="2"/>
      <c r="C74" s="186">
        <v>2</v>
      </c>
      <c r="D74" s="190" t="s">
        <v>1469</v>
      </c>
      <c r="E74" s="275"/>
      <c r="F74" s="248"/>
      <c r="G74" s="126">
        <v>44</v>
      </c>
      <c r="H74" s="277"/>
      <c r="I74" s="125">
        <v>11</v>
      </c>
      <c r="J74" s="111">
        <f t="shared" si="0"/>
        <v>0.25</v>
      </c>
      <c r="K74" s="154" t="s">
        <v>1586</v>
      </c>
      <c r="L74" s="110">
        <v>11</v>
      </c>
      <c r="M74" s="163">
        <f t="shared" si="1"/>
        <v>0.25</v>
      </c>
      <c r="N74" s="322">
        <v>1</v>
      </c>
      <c r="O74" s="139" t="s">
        <v>51</v>
      </c>
      <c r="P74" s="141" t="s">
        <v>83</v>
      </c>
      <c r="Q74" s="137"/>
      <c r="R74" s="137"/>
    </row>
    <row r="75" spans="1:18">
      <c r="A75" s="2">
        <v>37</v>
      </c>
      <c r="B75" s="2"/>
      <c r="C75" s="186">
        <v>1</v>
      </c>
      <c r="D75" s="190" t="s">
        <v>1198</v>
      </c>
      <c r="E75" s="272"/>
      <c r="F75" s="248"/>
      <c r="G75" s="126">
        <v>16</v>
      </c>
      <c r="H75" s="298"/>
      <c r="I75" s="209">
        <v>4</v>
      </c>
      <c r="J75" s="111">
        <f t="shared" si="0"/>
        <v>0.25</v>
      </c>
      <c r="K75" s="154" t="s">
        <v>1591</v>
      </c>
      <c r="L75" s="110">
        <v>5</v>
      </c>
      <c r="M75" s="163">
        <f t="shared" si="1"/>
        <v>0.3125</v>
      </c>
      <c r="N75" s="322">
        <v>2</v>
      </c>
      <c r="O75" s="142" t="s">
        <v>33</v>
      </c>
      <c r="P75" s="137"/>
      <c r="Q75" s="137"/>
      <c r="R75" s="137"/>
    </row>
    <row r="76" spans="1:18">
      <c r="A76" s="2">
        <v>22</v>
      </c>
      <c r="B76" s="2"/>
      <c r="C76" s="186">
        <v>2</v>
      </c>
      <c r="D76" s="190" t="s">
        <v>1479</v>
      </c>
      <c r="E76" s="275"/>
      <c r="F76" s="248"/>
      <c r="G76" s="126">
        <v>474</v>
      </c>
      <c r="H76" s="277">
        <v>37</v>
      </c>
      <c r="I76" s="125">
        <v>118</v>
      </c>
      <c r="J76" s="111">
        <f t="shared" si="0"/>
        <v>0.24894514767932491</v>
      </c>
      <c r="K76" s="154" t="s">
        <v>1566</v>
      </c>
      <c r="L76" s="110">
        <v>118</v>
      </c>
      <c r="M76" s="163">
        <f t="shared" si="1"/>
        <v>0.24894514767932491</v>
      </c>
      <c r="N76" s="322">
        <v>1</v>
      </c>
      <c r="O76" s="142" t="s">
        <v>33</v>
      </c>
      <c r="P76" s="143" t="s">
        <v>33</v>
      </c>
      <c r="Q76" s="137"/>
      <c r="R76" s="137"/>
    </row>
    <row r="77" spans="1:18">
      <c r="A77" s="2">
        <v>76</v>
      </c>
      <c r="B77" s="2"/>
      <c r="C77" s="186">
        <v>1</v>
      </c>
      <c r="D77" s="190" t="s">
        <v>1278</v>
      </c>
      <c r="E77" s="272"/>
      <c r="F77" s="248"/>
      <c r="G77" s="126">
        <v>107</v>
      </c>
      <c r="H77" s="298">
        <v>513</v>
      </c>
      <c r="I77" s="209">
        <v>25</v>
      </c>
      <c r="J77" s="111">
        <f t="shared" si="0"/>
        <v>0.23364485981308411</v>
      </c>
      <c r="K77" s="154" t="s">
        <v>1617</v>
      </c>
      <c r="L77" s="110">
        <v>53</v>
      </c>
      <c r="M77" s="163">
        <f t="shared" si="1"/>
        <v>0.49532710280373832</v>
      </c>
      <c r="N77" s="322">
        <v>2</v>
      </c>
      <c r="O77" s="142" t="s">
        <v>33</v>
      </c>
      <c r="P77" s="137"/>
      <c r="Q77" s="137"/>
      <c r="R77" s="137"/>
    </row>
    <row r="78" spans="1:18">
      <c r="A78" s="2">
        <v>238</v>
      </c>
      <c r="B78" s="2"/>
      <c r="C78" s="186">
        <v>1</v>
      </c>
      <c r="D78" s="190" t="s">
        <v>1523</v>
      </c>
      <c r="E78" s="275"/>
      <c r="F78" s="248"/>
      <c r="G78" s="126">
        <v>9</v>
      </c>
      <c r="H78" s="298"/>
      <c r="I78" s="209">
        <v>2</v>
      </c>
      <c r="J78" s="111">
        <f t="shared" ref="J78:J141" si="2">I78/G78</f>
        <v>0.22222222222222221</v>
      </c>
      <c r="K78" s="154" t="s">
        <v>1661</v>
      </c>
      <c r="L78" s="110">
        <v>3</v>
      </c>
      <c r="M78" s="163">
        <f t="shared" ref="M78:M141" si="3" xml:space="preserve"> L78/G78</f>
        <v>0.33333333333333331</v>
      </c>
      <c r="N78" s="322">
        <v>2</v>
      </c>
      <c r="O78" s="142" t="s">
        <v>33</v>
      </c>
      <c r="P78" s="138"/>
      <c r="Q78" s="137"/>
      <c r="R78" s="137"/>
    </row>
    <row r="79" spans="1:18">
      <c r="A79" s="2">
        <v>25</v>
      </c>
      <c r="B79" s="2"/>
      <c r="C79" s="210">
        <v>2</v>
      </c>
      <c r="D79" s="211" t="s">
        <v>1492</v>
      </c>
      <c r="E79" s="281"/>
      <c r="F79" s="243"/>
      <c r="G79" s="212">
        <v>726</v>
      </c>
      <c r="H79" s="286">
        <v>27</v>
      </c>
      <c r="I79" s="218">
        <v>137</v>
      </c>
      <c r="J79" s="214">
        <f t="shared" si="2"/>
        <v>0.18870523415977961</v>
      </c>
      <c r="K79" s="215" t="s">
        <v>1566</v>
      </c>
      <c r="L79" s="216">
        <v>137</v>
      </c>
      <c r="M79" s="217">
        <f t="shared" si="3"/>
        <v>0.18870523415977961</v>
      </c>
      <c r="N79" s="309">
        <v>1</v>
      </c>
      <c r="O79" s="142" t="s">
        <v>33</v>
      </c>
      <c r="P79" s="143" t="s">
        <v>33</v>
      </c>
      <c r="Q79" s="137"/>
      <c r="R79" s="137"/>
    </row>
    <row r="80" spans="1:18">
      <c r="A80" s="2">
        <v>51</v>
      </c>
      <c r="B80" s="2"/>
      <c r="C80" s="210">
        <v>1</v>
      </c>
      <c r="D80" s="211" t="s">
        <v>1231</v>
      </c>
      <c r="E80" s="260"/>
      <c r="F80" s="243"/>
      <c r="G80" s="212">
        <v>22</v>
      </c>
      <c r="H80" s="289"/>
      <c r="I80" s="213">
        <v>4</v>
      </c>
      <c r="J80" s="214">
        <f t="shared" si="2"/>
        <v>0.18181818181818182</v>
      </c>
      <c r="K80" s="159" t="s">
        <v>1581</v>
      </c>
      <c r="L80" s="150">
        <v>15</v>
      </c>
      <c r="M80" s="168">
        <f t="shared" si="3"/>
        <v>0.68181818181818177</v>
      </c>
      <c r="N80" s="325">
        <v>2</v>
      </c>
      <c r="O80" s="146" t="s">
        <v>138</v>
      </c>
      <c r="P80" s="137"/>
      <c r="Q80" s="137"/>
      <c r="R80" s="137"/>
    </row>
    <row r="81" spans="1:18">
      <c r="A81" s="2">
        <v>159</v>
      </c>
      <c r="B81" s="2"/>
      <c r="C81" s="210">
        <v>1</v>
      </c>
      <c r="D81" s="211" t="s">
        <v>1413</v>
      </c>
      <c r="E81" s="281"/>
      <c r="F81" s="243"/>
      <c r="G81" s="212">
        <v>399</v>
      </c>
      <c r="H81" s="289">
        <v>94</v>
      </c>
      <c r="I81" s="213">
        <v>70</v>
      </c>
      <c r="J81" s="214">
        <f t="shared" si="2"/>
        <v>0.17543859649122806</v>
      </c>
      <c r="K81" s="215" t="s">
        <v>1566</v>
      </c>
      <c r="L81" s="216">
        <v>70</v>
      </c>
      <c r="M81" s="217">
        <f t="shared" si="3"/>
        <v>0.17543859649122806</v>
      </c>
      <c r="N81" s="309">
        <v>1</v>
      </c>
      <c r="O81" s="139" t="s">
        <v>247</v>
      </c>
      <c r="P81" s="138"/>
      <c r="Q81" s="137"/>
      <c r="R81" s="137"/>
    </row>
    <row r="82" spans="1:18">
      <c r="A82" s="2">
        <v>247</v>
      </c>
      <c r="B82" s="2"/>
      <c r="C82" s="210">
        <v>1</v>
      </c>
      <c r="D82" s="211" t="s">
        <v>1532</v>
      </c>
      <c r="E82" s="281"/>
      <c r="F82" s="243"/>
      <c r="G82" s="212">
        <v>149</v>
      </c>
      <c r="H82" s="289">
        <v>481</v>
      </c>
      <c r="I82" s="213">
        <v>26</v>
      </c>
      <c r="J82" s="214">
        <f t="shared" si="2"/>
        <v>0.17449664429530201</v>
      </c>
      <c r="K82" s="215" t="s">
        <v>1610</v>
      </c>
      <c r="L82" s="216">
        <v>88</v>
      </c>
      <c r="M82" s="217">
        <f t="shared" si="3"/>
        <v>0.59060402684563762</v>
      </c>
      <c r="N82" s="309">
        <v>2</v>
      </c>
      <c r="O82" s="142" t="s">
        <v>33</v>
      </c>
      <c r="P82" s="138"/>
      <c r="Q82" s="137"/>
      <c r="R82" s="137"/>
    </row>
    <row r="83" spans="1:18">
      <c r="A83" s="2">
        <v>173</v>
      </c>
      <c r="B83" s="2"/>
      <c r="C83" s="210">
        <v>1</v>
      </c>
      <c r="D83" s="211" t="s">
        <v>1434</v>
      </c>
      <c r="E83" s="281"/>
      <c r="F83" s="243"/>
      <c r="G83" s="212">
        <v>491</v>
      </c>
      <c r="H83" s="289">
        <v>76</v>
      </c>
      <c r="I83" s="213">
        <v>82</v>
      </c>
      <c r="J83" s="214">
        <f t="shared" si="2"/>
        <v>0.16700610997963339</v>
      </c>
      <c r="K83" s="215" t="s">
        <v>1582</v>
      </c>
      <c r="L83" s="216">
        <v>101</v>
      </c>
      <c r="M83" s="217">
        <f t="shared" si="3"/>
        <v>0.20570264765784113</v>
      </c>
      <c r="N83" s="309">
        <v>2</v>
      </c>
      <c r="O83" s="139" t="s">
        <v>195</v>
      </c>
      <c r="P83" s="138"/>
      <c r="Q83" s="137"/>
      <c r="R83" s="137"/>
    </row>
    <row r="84" spans="1:18">
      <c r="A84" s="2">
        <v>20</v>
      </c>
      <c r="B84" s="2"/>
      <c r="C84" s="210">
        <v>2</v>
      </c>
      <c r="D84" s="211" t="s">
        <v>1468</v>
      </c>
      <c r="E84" s="281"/>
      <c r="F84" s="243"/>
      <c r="G84" s="212">
        <v>63</v>
      </c>
      <c r="H84" s="286"/>
      <c r="I84" s="218">
        <v>10</v>
      </c>
      <c r="J84" s="214">
        <f t="shared" si="2"/>
        <v>0.15873015873015872</v>
      </c>
      <c r="K84" s="215" t="s">
        <v>1568</v>
      </c>
      <c r="L84" s="216">
        <v>30</v>
      </c>
      <c r="M84" s="217">
        <f t="shared" si="3"/>
        <v>0.47619047619047616</v>
      </c>
      <c r="N84" s="309">
        <v>2</v>
      </c>
      <c r="O84" s="142" t="s">
        <v>33</v>
      </c>
      <c r="P84" s="143" t="s">
        <v>33</v>
      </c>
      <c r="Q84" s="137"/>
      <c r="R84" s="137"/>
    </row>
    <row r="85" spans="1:18">
      <c r="A85" s="2">
        <v>248</v>
      </c>
      <c r="B85" s="2"/>
      <c r="C85" s="210">
        <v>1</v>
      </c>
      <c r="D85" s="211" t="s">
        <v>1533</v>
      </c>
      <c r="E85" s="281"/>
      <c r="F85" s="243">
        <v>597</v>
      </c>
      <c r="G85" s="212">
        <v>1622</v>
      </c>
      <c r="H85" s="286">
        <v>5</v>
      </c>
      <c r="I85" s="218">
        <v>256</v>
      </c>
      <c r="J85" s="214">
        <f t="shared" si="2"/>
        <v>0.15782983970406905</v>
      </c>
      <c r="K85" s="215" t="s">
        <v>1618</v>
      </c>
      <c r="L85" s="216">
        <v>417</v>
      </c>
      <c r="M85" s="217">
        <f t="shared" si="3"/>
        <v>0.25709001233045625</v>
      </c>
      <c r="N85" s="309">
        <v>2</v>
      </c>
      <c r="O85" s="142" t="s">
        <v>33</v>
      </c>
      <c r="P85" s="138"/>
      <c r="Q85" s="138"/>
      <c r="R85" s="138"/>
    </row>
    <row r="86" spans="1:18">
      <c r="A86" s="2">
        <v>186</v>
      </c>
      <c r="B86" s="2"/>
      <c r="C86" s="210">
        <v>1</v>
      </c>
      <c r="D86" s="211" t="s">
        <v>1450</v>
      </c>
      <c r="E86" s="260"/>
      <c r="F86" s="243"/>
      <c r="G86" s="212">
        <v>67</v>
      </c>
      <c r="H86" s="289"/>
      <c r="I86" s="213">
        <v>10</v>
      </c>
      <c r="J86" s="214">
        <f t="shared" si="2"/>
        <v>0.14925373134328357</v>
      </c>
      <c r="K86" s="215" t="s">
        <v>1626</v>
      </c>
      <c r="L86" s="216">
        <v>17</v>
      </c>
      <c r="M86" s="217">
        <f t="shared" si="3"/>
        <v>0.2537313432835821</v>
      </c>
      <c r="N86" s="309">
        <v>3</v>
      </c>
      <c r="O86" s="142" t="s">
        <v>33</v>
      </c>
      <c r="P86" s="137"/>
      <c r="Q86" s="137"/>
      <c r="R86" s="137"/>
    </row>
    <row r="87" spans="1:18">
      <c r="A87" s="2">
        <v>6</v>
      </c>
      <c r="B87" s="2"/>
      <c r="C87" s="210">
        <v>2</v>
      </c>
      <c r="D87" s="211" t="s">
        <v>1211</v>
      </c>
      <c r="E87" s="286" t="s">
        <v>1560</v>
      </c>
      <c r="F87" s="243">
        <v>998</v>
      </c>
      <c r="G87" s="212">
        <v>1081</v>
      </c>
      <c r="H87" s="286">
        <v>15</v>
      </c>
      <c r="I87" s="218">
        <v>160</v>
      </c>
      <c r="J87" s="214">
        <f t="shared" si="2"/>
        <v>0.14801110083256244</v>
      </c>
      <c r="K87" s="215" t="s">
        <v>1578</v>
      </c>
      <c r="L87" s="216">
        <v>310</v>
      </c>
      <c r="M87" s="217">
        <f t="shared" si="3"/>
        <v>0.28677150786308975</v>
      </c>
      <c r="N87" s="309">
        <v>2</v>
      </c>
      <c r="O87" s="142" t="s">
        <v>33</v>
      </c>
      <c r="P87" s="141" t="s">
        <v>83</v>
      </c>
      <c r="Q87" s="137"/>
      <c r="R87" s="137"/>
    </row>
    <row r="88" spans="1:18">
      <c r="A88" s="2">
        <v>166</v>
      </c>
      <c r="B88" s="2"/>
      <c r="C88" s="210">
        <v>1</v>
      </c>
      <c r="D88" s="211" t="s">
        <v>1424</v>
      </c>
      <c r="E88" s="281"/>
      <c r="F88" s="243"/>
      <c r="G88" s="212">
        <v>382</v>
      </c>
      <c r="H88" s="286">
        <v>141</v>
      </c>
      <c r="I88" s="218">
        <v>55</v>
      </c>
      <c r="J88" s="214">
        <f t="shared" si="2"/>
        <v>0.14397905759162305</v>
      </c>
      <c r="K88" s="215" t="s">
        <v>1566</v>
      </c>
      <c r="L88" s="216">
        <v>55</v>
      </c>
      <c r="M88" s="217">
        <f t="shared" si="3"/>
        <v>0.14397905759162305</v>
      </c>
      <c r="N88" s="309">
        <v>1</v>
      </c>
      <c r="O88" s="142" t="s">
        <v>33</v>
      </c>
      <c r="P88" s="138"/>
      <c r="Q88" s="137"/>
      <c r="R88" s="137"/>
    </row>
    <row r="89" spans="1:18">
      <c r="A89" s="2">
        <v>205</v>
      </c>
      <c r="B89" s="2"/>
      <c r="C89" s="210">
        <v>1</v>
      </c>
      <c r="D89" s="211" t="s">
        <v>1476</v>
      </c>
      <c r="E89" s="260"/>
      <c r="F89" s="243"/>
      <c r="G89" s="212">
        <v>147</v>
      </c>
      <c r="H89" s="289">
        <v>670</v>
      </c>
      <c r="I89" s="213">
        <v>20</v>
      </c>
      <c r="J89" s="214">
        <f t="shared" si="2"/>
        <v>0.1360544217687075</v>
      </c>
      <c r="K89" s="215" t="s">
        <v>1655</v>
      </c>
      <c r="L89" s="216">
        <v>59</v>
      </c>
      <c r="M89" s="217">
        <f t="shared" si="3"/>
        <v>0.40136054421768708</v>
      </c>
      <c r="N89" s="309">
        <v>2</v>
      </c>
      <c r="O89" s="140" t="s">
        <v>896</v>
      </c>
      <c r="P89" s="137"/>
      <c r="Q89" s="137"/>
      <c r="R89" s="137"/>
    </row>
    <row r="90" spans="1:18">
      <c r="A90" s="2">
        <v>249</v>
      </c>
      <c r="B90" s="2"/>
      <c r="C90" s="210">
        <v>1</v>
      </c>
      <c r="D90" s="211" t="s">
        <v>1534</v>
      </c>
      <c r="E90" s="281"/>
      <c r="F90" s="243"/>
      <c r="G90" s="212">
        <v>33</v>
      </c>
      <c r="H90" s="286"/>
      <c r="I90" s="218">
        <v>4</v>
      </c>
      <c r="J90" s="214">
        <f t="shared" si="2"/>
        <v>0.12121212121212122</v>
      </c>
      <c r="K90" s="215" t="s">
        <v>1570</v>
      </c>
      <c r="L90" s="216">
        <v>8</v>
      </c>
      <c r="M90" s="217">
        <f t="shared" si="3"/>
        <v>0.24242424242424243</v>
      </c>
      <c r="N90" s="309">
        <v>3</v>
      </c>
      <c r="O90" s="142" t="s">
        <v>33</v>
      </c>
      <c r="P90" s="138"/>
      <c r="Q90" s="138"/>
      <c r="R90" s="137"/>
    </row>
    <row r="91" spans="1:18">
      <c r="A91" s="2">
        <v>73</v>
      </c>
      <c r="B91" s="2"/>
      <c r="C91" s="210">
        <v>1</v>
      </c>
      <c r="D91" s="211" t="s">
        <v>1271</v>
      </c>
      <c r="E91" s="260"/>
      <c r="F91" s="243"/>
      <c r="G91" s="212">
        <v>67</v>
      </c>
      <c r="H91" s="289"/>
      <c r="I91" s="213">
        <v>8</v>
      </c>
      <c r="J91" s="214">
        <f t="shared" si="2"/>
        <v>0.11940298507462686</v>
      </c>
      <c r="K91" s="215" t="s">
        <v>1616</v>
      </c>
      <c r="L91" s="216">
        <v>24</v>
      </c>
      <c r="M91" s="217">
        <f t="shared" si="3"/>
        <v>0.35820895522388058</v>
      </c>
      <c r="N91" s="309">
        <v>3</v>
      </c>
      <c r="O91" s="139" t="s">
        <v>247</v>
      </c>
      <c r="P91" s="137"/>
      <c r="Q91" s="137"/>
      <c r="R91" s="137"/>
    </row>
    <row r="92" spans="1:18">
      <c r="A92" s="2">
        <v>218</v>
      </c>
      <c r="B92" s="2"/>
      <c r="C92" s="210">
        <v>1</v>
      </c>
      <c r="D92" s="211" t="s">
        <v>1494</v>
      </c>
      <c r="E92" s="260"/>
      <c r="F92" s="243"/>
      <c r="G92" s="212">
        <v>244</v>
      </c>
      <c r="H92" s="289">
        <v>419</v>
      </c>
      <c r="I92" s="213">
        <v>29</v>
      </c>
      <c r="J92" s="214">
        <f t="shared" si="2"/>
        <v>0.11885245901639344</v>
      </c>
      <c r="K92" s="215" t="s">
        <v>1654</v>
      </c>
      <c r="L92" s="216">
        <v>38</v>
      </c>
      <c r="M92" s="217">
        <f t="shared" si="3"/>
        <v>0.15573770491803279</v>
      </c>
      <c r="N92" s="309">
        <v>2</v>
      </c>
      <c r="O92" s="145" t="s">
        <v>89</v>
      </c>
      <c r="P92" s="137"/>
      <c r="Q92" s="137"/>
      <c r="R92" s="137"/>
    </row>
    <row r="93" spans="1:18">
      <c r="A93" s="2">
        <v>217</v>
      </c>
      <c r="B93" s="2"/>
      <c r="C93" s="210">
        <v>1</v>
      </c>
      <c r="D93" s="211" t="s">
        <v>1491</v>
      </c>
      <c r="E93" s="260"/>
      <c r="F93" s="243">
        <v>724</v>
      </c>
      <c r="G93" s="212">
        <v>1397</v>
      </c>
      <c r="H93" s="289">
        <v>19</v>
      </c>
      <c r="I93" s="213">
        <v>153</v>
      </c>
      <c r="J93" s="214">
        <f t="shared" si="2"/>
        <v>0.10952040085898354</v>
      </c>
      <c r="K93" s="215" t="s">
        <v>1566</v>
      </c>
      <c r="L93" s="216">
        <v>153</v>
      </c>
      <c r="M93" s="217">
        <f t="shared" si="3"/>
        <v>0.10952040085898354</v>
      </c>
      <c r="N93" s="309">
        <v>1</v>
      </c>
      <c r="O93" s="142" t="s">
        <v>33</v>
      </c>
      <c r="P93" s="138"/>
      <c r="Q93" s="137"/>
      <c r="R93" s="137"/>
    </row>
    <row r="94" spans="1:18">
      <c r="A94" s="2">
        <v>233</v>
      </c>
      <c r="B94" s="2"/>
      <c r="C94" s="210">
        <v>1</v>
      </c>
      <c r="D94" s="211" t="s">
        <v>1514</v>
      </c>
      <c r="E94" s="281"/>
      <c r="F94" s="243"/>
      <c r="G94" s="212">
        <v>68</v>
      </c>
      <c r="H94" s="289"/>
      <c r="I94" s="213">
        <v>7</v>
      </c>
      <c r="J94" s="214">
        <f t="shared" si="2"/>
        <v>0.10294117647058823</v>
      </c>
      <c r="K94" s="215" t="s">
        <v>1653</v>
      </c>
      <c r="L94" s="216">
        <v>19</v>
      </c>
      <c r="M94" s="217">
        <f t="shared" si="3"/>
        <v>0.27941176470588236</v>
      </c>
      <c r="N94" s="309">
        <v>3</v>
      </c>
      <c r="O94" s="139" t="s">
        <v>285</v>
      </c>
      <c r="P94" s="138"/>
      <c r="Q94" s="137"/>
      <c r="R94" s="137"/>
    </row>
    <row r="95" spans="1:18">
      <c r="A95" s="2">
        <v>185</v>
      </c>
      <c r="B95" s="2"/>
      <c r="C95" s="210">
        <v>1</v>
      </c>
      <c r="D95" s="211" t="s">
        <v>1449</v>
      </c>
      <c r="E95" s="260"/>
      <c r="F95" s="243"/>
      <c r="G95" s="212">
        <v>107</v>
      </c>
      <c r="H95" s="289"/>
      <c r="I95" s="213">
        <v>11</v>
      </c>
      <c r="J95" s="214">
        <f t="shared" si="2"/>
        <v>0.10280373831775701</v>
      </c>
      <c r="K95" s="215" t="s">
        <v>1618</v>
      </c>
      <c r="L95" s="216">
        <v>40</v>
      </c>
      <c r="M95" s="217">
        <f t="shared" si="3"/>
        <v>0.37383177570093457</v>
      </c>
      <c r="N95" s="309">
        <v>3</v>
      </c>
      <c r="O95" s="145" t="s">
        <v>178</v>
      </c>
      <c r="P95" s="137"/>
      <c r="Q95" s="137"/>
      <c r="R95" s="137"/>
    </row>
    <row r="96" spans="1:18">
      <c r="A96" s="2">
        <v>183</v>
      </c>
      <c r="B96" s="2"/>
      <c r="C96" s="210">
        <v>1</v>
      </c>
      <c r="D96" s="211" t="s">
        <v>1446</v>
      </c>
      <c r="E96" s="260"/>
      <c r="F96" s="243"/>
      <c r="G96" s="212">
        <v>39</v>
      </c>
      <c r="H96" s="289"/>
      <c r="I96" s="213">
        <v>4</v>
      </c>
      <c r="J96" s="214">
        <f t="shared" si="2"/>
        <v>0.10256410256410256</v>
      </c>
      <c r="K96" s="159" t="s">
        <v>1595</v>
      </c>
      <c r="L96" s="150">
        <v>25</v>
      </c>
      <c r="M96" s="168">
        <f t="shared" si="3"/>
        <v>0.64102564102564108</v>
      </c>
      <c r="N96" s="325">
        <v>2</v>
      </c>
      <c r="O96" s="146" t="s">
        <v>141</v>
      </c>
      <c r="P96" s="137"/>
      <c r="Q96" s="137"/>
      <c r="R96" s="137"/>
    </row>
    <row r="97" spans="1:18">
      <c r="A97" s="2">
        <v>235</v>
      </c>
      <c r="B97" s="2"/>
      <c r="C97" s="210">
        <v>1</v>
      </c>
      <c r="D97" s="211" t="s">
        <v>1516</v>
      </c>
      <c r="E97" s="281"/>
      <c r="F97" s="243">
        <v>588</v>
      </c>
      <c r="G97" s="212">
        <v>1636</v>
      </c>
      <c r="H97" s="289">
        <v>17</v>
      </c>
      <c r="I97" s="213">
        <v>157</v>
      </c>
      <c r="J97" s="214">
        <f t="shared" si="2"/>
        <v>9.5965770171149142E-2</v>
      </c>
      <c r="K97" s="215" t="s">
        <v>1570</v>
      </c>
      <c r="L97" s="216">
        <v>190</v>
      </c>
      <c r="M97" s="217">
        <f t="shared" si="3"/>
        <v>0.11613691931540342</v>
      </c>
      <c r="N97" s="309">
        <v>2</v>
      </c>
      <c r="O97" s="142" t="s">
        <v>33</v>
      </c>
      <c r="P97" s="138"/>
      <c r="Q97" s="137"/>
      <c r="R97" s="137"/>
    </row>
    <row r="98" spans="1:18">
      <c r="A98" s="2">
        <v>241</v>
      </c>
      <c r="B98" s="2"/>
      <c r="C98" s="184">
        <v>1</v>
      </c>
      <c r="D98" s="188" t="s">
        <v>1526</v>
      </c>
      <c r="E98" s="274"/>
      <c r="F98" s="247">
        <v>924</v>
      </c>
      <c r="G98" s="128">
        <v>1151</v>
      </c>
      <c r="H98" s="292">
        <v>40</v>
      </c>
      <c r="I98" s="219">
        <v>109</v>
      </c>
      <c r="J98" s="97">
        <f t="shared" si="2"/>
        <v>9.4700260642919198E-2</v>
      </c>
      <c r="K98" s="155" t="s">
        <v>1570</v>
      </c>
      <c r="L98" s="96">
        <v>141</v>
      </c>
      <c r="M98" s="164">
        <f t="shared" si="3"/>
        <v>0.12250217202432667</v>
      </c>
      <c r="N98" s="317">
        <v>3</v>
      </c>
      <c r="O98" s="142" t="s">
        <v>33</v>
      </c>
      <c r="P98" s="138"/>
      <c r="Q98" s="137"/>
      <c r="R98" s="137"/>
    </row>
    <row r="99" spans="1:18">
      <c r="A99" s="2">
        <v>52</v>
      </c>
      <c r="B99" s="2"/>
      <c r="C99" s="184">
        <v>1</v>
      </c>
      <c r="D99" s="188" t="s">
        <v>1236</v>
      </c>
      <c r="E99" s="266"/>
      <c r="F99" s="247"/>
      <c r="G99" s="128">
        <v>207</v>
      </c>
      <c r="H99" s="292">
        <v>738</v>
      </c>
      <c r="I99" s="219">
        <v>19</v>
      </c>
      <c r="J99" s="97">
        <f t="shared" si="2"/>
        <v>9.1787439613526575E-2</v>
      </c>
      <c r="K99" s="155" t="s">
        <v>1570</v>
      </c>
      <c r="L99" s="96">
        <v>20</v>
      </c>
      <c r="M99" s="164">
        <f t="shared" si="3"/>
        <v>9.6618357487922704E-2</v>
      </c>
      <c r="N99" s="317">
        <v>2</v>
      </c>
      <c r="O99" s="142" t="s">
        <v>33</v>
      </c>
      <c r="P99" s="137"/>
      <c r="Q99" s="137"/>
      <c r="R99" s="137"/>
    </row>
    <row r="100" spans="1:18">
      <c r="A100" s="2">
        <v>230</v>
      </c>
      <c r="B100" s="2"/>
      <c r="C100" s="184">
        <v>1</v>
      </c>
      <c r="D100" s="188" t="s">
        <v>1510</v>
      </c>
      <c r="E100" s="274"/>
      <c r="F100" s="247"/>
      <c r="G100" s="128">
        <v>79</v>
      </c>
      <c r="H100" s="292"/>
      <c r="I100" s="219">
        <v>7</v>
      </c>
      <c r="J100" s="97">
        <f t="shared" si="2"/>
        <v>8.8607594936708861E-2</v>
      </c>
      <c r="K100" s="159" t="s">
        <v>1581</v>
      </c>
      <c r="L100" s="150">
        <v>35</v>
      </c>
      <c r="M100" s="168">
        <f t="shared" si="3"/>
        <v>0.44303797468354428</v>
      </c>
      <c r="N100" s="317">
        <v>3</v>
      </c>
      <c r="O100" s="142" t="s">
        <v>33</v>
      </c>
      <c r="P100" s="138"/>
      <c r="Q100" s="137"/>
      <c r="R100" s="137"/>
    </row>
    <row r="101" spans="1:18">
      <c r="A101" s="2">
        <v>239</v>
      </c>
      <c r="B101" s="2"/>
      <c r="C101" s="184">
        <v>1</v>
      </c>
      <c r="D101" s="188" t="s">
        <v>1524</v>
      </c>
      <c r="E101" s="274"/>
      <c r="F101" s="247"/>
      <c r="G101" s="128">
        <v>447</v>
      </c>
      <c r="H101" s="292">
        <v>248</v>
      </c>
      <c r="I101" s="219">
        <v>39</v>
      </c>
      <c r="J101" s="97">
        <f t="shared" si="2"/>
        <v>8.7248322147651006E-2</v>
      </c>
      <c r="K101" s="155" t="s">
        <v>1662</v>
      </c>
      <c r="L101" s="96">
        <v>83</v>
      </c>
      <c r="M101" s="164">
        <f t="shared" si="3"/>
        <v>0.18568232662192394</v>
      </c>
      <c r="N101" s="317">
        <v>4</v>
      </c>
      <c r="O101" s="139" t="s">
        <v>1102</v>
      </c>
      <c r="P101" s="138"/>
      <c r="Q101" s="137"/>
      <c r="R101" s="137"/>
    </row>
    <row r="102" spans="1:18">
      <c r="A102" s="2">
        <v>209</v>
      </c>
      <c r="B102" s="2"/>
      <c r="C102" s="184">
        <v>1</v>
      </c>
      <c r="D102" s="188" t="s">
        <v>1483</v>
      </c>
      <c r="E102" s="274"/>
      <c r="F102" s="247"/>
      <c r="G102" s="128">
        <v>896</v>
      </c>
      <c r="H102" s="292">
        <v>84</v>
      </c>
      <c r="I102" s="219">
        <v>78</v>
      </c>
      <c r="J102" s="97">
        <f t="shared" si="2"/>
        <v>8.7053571428571425E-2</v>
      </c>
      <c r="K102" s="155" t="s">
        <v>1656</v>
      </c>
      <c r="L102" s="96">
        <v>154</v>
      </c>
      <c r="M102" s="164">
        <f t="shared" si="3"/>
        <v>0.171875</v>
      </c>
      <c r="N102" s="317">
        <v>3</v>
      </c>
      <c r="O102" s="142" t="s">
        <v>33</v>
      </c>
      <c r="P102" s="138"/>
      <c r="Q102" s="137"/>
      <c r="R102" s="137"/>
    </row>
    <row r="103" spans="1:18">
      <c r="A103" s="2">
        <v>199</v>
      </c>
      <c r="B103" s="2"/>
      <c r="C103" s="184">
        <v>1</v>
      </c>
      <c r="D103" s="188" t="s">
        <v>1466</v>
      </c>
      <c r="E103" s="266"/>
      <c r="F103" s="247"/>
      <c r="G103" s="128">
        <v>23</v>
      </c>
      <c r="H103" s="292"/>
      <c r="I103" s="219">
        <v>2</v>
      </c>
      <c r="J103" s="97">
        <f t="shared" si="2"/>
        <v>8.6956521739130432E-2</v>
      </c>
      <c r="K103" s="155" t="s">
        <v>1629</v>
      </c>
      <c r="L103" s="96">
        <v>14</v>
      </c>
      <c r="M103" s="164">
        <f t="shared" si="3"/>
        <v>0.60869565217391308</v>
      </c>
      <c r="N103" s="317">
        <v>2</v>
      </c>
      <c r="O103" s="145" t="s">
        <v>850</v>
      </c>
      <c r="P103" s="137"/>
      <c r="Q103" s="137"/>
      <c r="R103" s="137"/>
    </row>
    <row r="104" spans="1:18">
      <c r="A104" s="2">
        <v>66</v>
      </c>
      <c r="B104" s="2"/>
      <c r="C104" s="184">
        <v>1</v>
      </c>
      <c r="D104" s="188" t="s">
        <v>1261</v>
      </c>
      <c r="E104" s="274"/>
      <c r="F104" s="247"/>
      <c r="G104" s="128">
        <v>871</v>
      </c>
      <c r="H104" s="292">
        <v>87</v>
      </c>
      <c r="I104" s="219">
        <v>75</v>
      </c>
      <c r="J104" s="97">
        <f t="shared" si="2"/>
        <v>8.6107921928817457E-2</v>
      </c>
      <c r="K104" s="155" t="s">
        <v>1610</v>
      </c>
      <c r="L104" s="96">
        <v>101</v>
      </c>
      <c r="M104" s="164">
        <f t="shared" si="3"/>
        <v>0.11595866819747416</v>
      </c>
      <c r="N104" s="317">
        <v>4</v>
      </c>
      <c r="O104" s="142" t="s">
        <v>33</v>
      </c>
      <c r="P104" s="138"/>
      <c r="Q104" s="137"/>
      <c r="R104" s="137"/>
    </row>
    <row r="105" spans="1:18">
      <c r="A105" s="2">
        <v>82</v>
      </c>
      <c r="B105" s="2"/>
      <c r="C105" s="184">
        <v>1</v>
      </c>
      <c r="D105" s="188" t="s">
        <v>1287</v>
      </c>
      <c r="E105" s="266"/>
      <c r="F105" s="247"/>
      <c r="G105" s="128">
        <v>110</v>
      </c>
      <c r="H105" s="292"/>
      <c r="I105" s="219">
        <v>9</v>
      </c>
      <c r="J105" s="97">
        <f t="shared" si="2"/>
        <v>8.1818181818181818E-2</v>
      </c>
      <c r="K105" s="159" t="s">
        <v>1595</v>
      </c>
      <c r="L105" s="150">
        <v>47</v>
      </c>
      <c r="M105" s="168">
        <f t="shared" si="3"/>
        <v>0.42727272727272725</v>
      </c>
      <c r="N105" s="317">
        <v>4</v>
      </c>
      <c r="O105" s="142" t="s">
        <v>33</v>
      </c>
      <c r="P105" s="137"/>
      <c r="Q105" s="137"/>
      <c r="R105" s="137"/>
    </row>
    <row r="106" spans="1:18">
      <c r="A106" s="2">
        <v>24</v>
      </c>
      <c r="B106" s="2"/>
      <c r="C106" s="184">
        <v>2</v>
      </c>
      <c r="D106" s="188" t="s">
        <v>1481</v>
      </c>
      <c r="E106" s="274"/>
      <c r="F106" s="247">
        <v>498</v>
      </c>
      <c r="G106" s="128">
        <v>1839</v>
      </c>
      <c r="H106" s="291">
        <v>29</v>
      </c>
      <c r="I106" s="127">
        <v>132</v>
      </c>
      <c r="J106" s="97">
        <f t="shared" si="2"/>
        <v>7.177814029363784E-2</v>
      </c>
      <c r="K106" s="175" t="s">
        <v>1568</v>
      </c>
      <c r="L106" s="176">
        <v>178</v>
      </c>
      <c r="M106" s="177">
        <f t="shared" si="3"/>
        <v>9.6791734638390428E-2</v>
      </c>
      <c r="N106" s="327">
        <v>4</v>
      </c>
      <c r="O106" s="148" t="s">
        <v>913</v>
      </c>
      <c r="P106" s="141" t="s">
        <v>293</v>
      </c>
      <c r="Q106" s="137"/>
      <c r="R106" s="137"/>
    </row>
    <row r="107" spans="1:18">
      <c r="A107" s="2">
        <v>165</v>
      </c>
      <c r="B107" s="2"/>
      <c r="C107" s="184">
        <v>1</v>
      </c>
      <c r="D107" s="188" t="s">
        <v>1422</v>
      </c>
      <c r="E107" s="266"/>
      <c r="F107" s="247"/>
      <c r="G107" s="128">
        <v>28</v>
      </c>
      <c r="H107" s="292"/>
      <c r="I107" s="219">
        <v>2</v>
      </c>
      <c r="J107" s="97">
        <f t="shared" si="2"/>
        <v>7.1428571428571425E-2</v>
      </c>
      <c r="K107" s="155" t="s">
        <v>1620</v>
      </c>
      <c r="L107" s="96">
        <v>8</v>
      </c>
      <c r="M107" s="164">
        <f t="shared" si="3"/>
        <v>0.2857142857142857</v>
      </c>
      <c r="N107" s="317">
        <v>5</v>
      </c>
      <c r="O107" s="142" t="s">
        <v>33</v>
      </c>
      <c r="P107" s="137"/>
      <c r="Q107" s="137"/>
      <c r="R107" s="137"/>
    </row>
    <row r="108" spans="1:18">
      <c r="A108" s="2">
        <v>178</v>
      </c>
      <c r="B108" s="2"/>
      <c r="C108" s="184">
        <v>1</v>
      </c>
      <c r="D108" s="188" t="s">
        <v>1441</v>
      </c>
      <c r="E108" s="266"/>
      <c r="F108" s="247"/>
      <c r="G108" s="128">
        <v>254</v>
      </c>
      <c r="H108" s="292">
        <v>816</v>
      </c>
      <c r="I108" s="219">
        <v>18</v>
      </c>
      <c r="J108" s="97">
        <f t="shared" si="2"/>
        <v>7.0866141732283464E-2</v>
      </c>
      <c r="K108" s="155" t="s">
        <v>1645</v>
      </c>
      <c r="L108" s="96">
        <v>28</v>
      </c>
      <c r="M108" s="164">
        <f t="shared" si="3"/>
        <v>0.11023622047244094</v>
      </c>
      <c r="N108" s="317">
        <v>3</v>
      </c>
      <c r="O108" s="139" t="s">
        <v>447</v>
      </c>
      <c r="P108" s="137"/>
      <c r="Q108" s="137"/>
      <c r="R108" s="137"/>
    </row>
    <row r="109" spans="1:18">
      <c r="A109" s="2">
        <v>225</v>
      </c>
      <c r="B109" s="2"/>
      <c r="C109" s="184">
        <v>1</v>
      </c>
      <c r="D109" s="188" t="s">
        <v>1505</v>
      </c>
      <c r="E109" s="274"/>
      <c r="F109" s="247"/>
      <c r="G109" s="128">
        <v>177</v>
      </c>
      <c r="H109" s="292"/>
      <c r="I109" s="219">
        <v>12</v>
      </c>
      <c r="J109" s="97">
        <f t="shared" si="2"/>
        <v>6.7796610169491525E-2</v>
      </c>
      <c r="K109" s="159" t="s">
        <v>1581</v>
      </c>
      <c r="L109" s="150">
        <v>54</v>
      </c>
      <c r="M109" s="168">
        <f t="shared" si="3"/>
        <v>0.30508474576271188</v>
      </c>
      <c r="N109" s="325">
        <v>4</v>
      </c>
      <c r="O109" s="146" t="s">
        <v>1020</v>
      </c>
      <c r="P109" s="138"/>
      <c r="Q109" s="137"/>
      <c r="R109" s="137"/>
    </row>
    <row r="110" spans="1:18">
      <c r="A110" s="2">
        <v>50</v>
      </c>
      <c r="B110" s="2"/>
      <c r="C110" s="184">
        <v>1</v>
      </c>
      <c r="D110" s="188" t="s">
        <v>1229</v>
      </c>
      <c r="E110" s="266"/>
      <c r="F110" s="247"/>
      <c r="G110" s="128">
        <v>76</v>
      </c>
      <c r="H110" s="292"/>
      <c r="I110" s="219">
        <v>5</v>
      </c>
      <c r="J110" s="97">
        <f t="shared" si="2"/>
        <v>6.5789473684210523E-2</v>
      </c>
      <c r="K110" s="155" t="s">
        <v>1597</v>
      </c>
      <c r="L110" s="96">
        <v>24</v>
      </c>
      <c r="M110" s="164">
        <f t="shared" si="3"/>
        <v>0.31578947368421051</v>
      </c>
      <c r="N110" s="317">
        <v>4</v>
      </c>
      <c r="O110" s="142" t="s">
        <v>33</v>
      </c>
      <c r="P110" s="137"/>
      <c r="Q110" s="137"/>
      <c r="R110" s="137"/>
    </row>
    <row r="111" spans="1:18">
      <c r="A111" s="2">
        <v>234</v>
      </c>
      <c r="B111" s="2"/>
      <c r="C111" s="184">
        <v>1</v>
      </c>
      <c r="D111" s="188" t="s">
        <v>1515</v>
      </c>
      <c r="E111" s="274"/>
      <c r="F111" s="247"/>
      <c r="G111" s="128">
        <v>95</v>
      </c>
      <c r="H111" s="292"/>
      <c r="I111" s="219">
        <v>6</v>
      </c>
      <c r="J111" s="97">
        <f t="shared" si="2"/>
        <v>6.3157894736842107E-2</v>
      </c>
      <c r="K111" s="155" t="s">
        <v>1660</v>
      </c>
      <c r="L111" s="96">
        <v>24</v>
      </c>
      <c r="M111" s="164">
        <f t="shared" si="3"/>
        <v>0.25263157894736843</v>
      </c>
      <c r="N111" s="317">
        <v>4</v>
      </c>
      <c r="O111" s="139" t="s">
        <v>83</v>
      </c>
      <c r="P111" s="138"/>
      <c r="Q111" s="137"/>
      <c r="R111" s="137"/>
    </row>
    <row r="112" spans="1:18">
      <c r="A112" s="2">
        <v>120</v>
      </c>
      <c r="B112" s="2"/>
      <c r="C112" s="184">
        <v>1</v>
      </c>
      <c r="D112" s="220" t="s">
        <v>1355</v>
      </c>
      <c r="E112" s="266"/>
      <c r="F112" s="247"/>
      <c r="G112" s="128">
        <v>284</v>
      </c>
      <c r="H112" s="292">
        <v>876</v>
      </c>
      <c r="I112" s="219">
        <v>17</v>
      </c>
      <c r="J112" s="97">
        <f t="shared" si="2"/>
        <v>5.9859154929577461E-2</v>
      </c>
      <c r="K112" s="159" t="s">
        <v>1595</v>
      </c>
      <c r="L112" s="150">
        <v>101</v>
      </c>
      <c r="M112" s="168">
        <f t="shared" si="3"/>
        <v>0.35563380281690143</v>
      </c>
      <c r="N112" s="317">
        <v>4</v>
      </c>
      <c r="O112" s="139" t="s">
        <v>51</v>
      </c>
      <c r="P112" s="137"/>
      <c r="Q112" s="137"/>
      <c r="R112" s="137"/>
    </row>
    <row r="113" spans="1:18">
      <c r="A113" s="2">
        <v>19</v>
      </c>
      <c r="B113" s="2"/>
      <c r="C113" s="184">
        <v>2</v>
      </c>
      <c r="D113" s="188" t="s">
        <v>1467</v>
      </c>
      <c r="E113" s="274"/>
      <c r="F113" s="247">
        <v>440</v>
      </c>
      <c r="G113" s="128">
        <v>2013</v>
      </c>
      <c r="H113" s="291">
        <v>34</v>
      </c>
      <c r="I113" s="127">
        <v>120</v>
      </c>
      <c r="J113" s="97">
        <f t="shared" si="2"/>
        <v>5.9612518628912071E-2</v>
      </c>
      <c r="K113" s="155" t="s">
        <v>1569</v>
      </c>
      <c r="L113" s="96">
        <v>259</v>
      </c>
      <c r="M113" s="164">
        <f t="shared" si="3"/>
        <v>0.12866368604073522</v>
      </c>
      <c r="N113" s="317">
        <v>3</v>
      </c>
      <c r="O113" s="142" t="s">
        <v>33</v>
      </c>
      <c r="P113" s="143" t="s">
        <v>33</v>
      </c>
      <c r="Q113" s="138"/>
      <c r="R113" s="137"/>
    </row>
    <row r="114" spans="1:18">
      <c r="A114" s="2">
        <v>123</v>
      </c>
      <c r="B114" s="2"/>
      <c r="C114" s="184">
        <v>1</v>
      </c>
      <c r="D114" s="188" t="s">
        <v>1358</v>
      </c>
      <c r="E114" s="266"/>
      <c r="F114" s="247"/>
      <c r="G114" s="128">
        <v>308</v>
      </c>
      <c r="H114" s="292">
        <v>795</v>
      </c>
      <c r="I114" s="219">
        <v>18</v>
      </c>
      <c r="J114" s="97">
        <f t="shared" si="2"/>
        <v>5.844155844155844E-2</v>
      </c>
      <c r="K114" s="159" t="s">
        <v>1595</v>
      </c>
      <c r="L114" s="150">
        <v>95</v>
      </c>
      <c r="M114" s="168">
        <f t="shared" si="3"/>
        <v>0.30844155844155846</v>
      </c>
      <c r="N114" s="317">
        <v>4</v>
      </c>
      <c r="O114" s="139" t="s">
        <v>526</v>
      </c>
      <c r="P114" s="137"/>
      <c r="Q114" s="137"/>
      <c r="R114" s="137"/>
    </row>
    <row r="115" spans="1:18">
      <c r="A115" s="2">
        <v>31</v>
      </c>
      <c r="B115" s="2"/>
      <c r="C115" s="184">
        <v>2</v>
      </c>
      <c r="D115" s="188" t="s">
        <v>1520</v>
      </c>
      <c r="E115" s="274"/>
      <c r="F115" s="247"/>
      <c r="G115" s="128">
        <v>393</v>
      </c>
      <c r="H115" s="291">
        <v>629</v>
      </c>
      <c r="I115" s="127">
        <v>22</v>
      </c>
      <c r="J115" s="97">
        <f t="shared" si="2"/>
        <v>5.5979643765903309E-2</v>
      </c>
      <c r="K115" s="155" t="s">
        <v>1589</v>
      </c>
      <c r="L115" s="96">
        <v>53</v>
      </c>
      <c r="M115" s="164">
        <f t="shared" si="3"/>
        <v>0.13486005089058525</v>
      </c>
      <c r="N115" s="317">
        <v>5</v>
      </c>
      <c r="O115" s="145" t="s">
        <v>1076</v>
      </c>
      <c r="P115" s="107" t="s">
        <v>1077</v>
      </c>
      <c r="Q115" s="137"/>
      <c r="R115" s="137"/>
    </row>
    <row r="116" spans="1:18">
      <c r="A116" s="2">
        <v>200</v>
      </c>
      <c r="B116" s="2"/>
      <c r="C116" s="184">
        <v>1</v>
      </c>
      <c r="D116" s="188" t="s">
        <v>1470</v>
      </c>
      <c r="E116" s="266"/>
      <c r="F116" s="247"/>
      <c r="G116" s="128">
        <v>143</v>
      </c>
      <c r="H116" s="292"/>
      <c r="I116" s="219">
        <v>8</v>
      </c>
      <c r="J116" s="97">
        <f t="shared" si="2"/>
        <v>5.5944055944055944E-2</v>
      </c>
      <c r="K116" s="155" t="s">
        <v>1629</v>
      </c>
      <c r="L116" s="96">
        <v>81</v>
      </c>
      <c r="M116" s="164">
        <f t="shared" si="3"/>
        <v>0.56643356643356646</v>
      </c>
      <c r="N116" s="317">
        <v>4</v>
      </c>
      <c r="O116" s="142" t="s">
        <v>33</v>
      </c>
      <c r="P116" s="137"/>
      <c r="Q116" s="137"/>
      <c r="R116" s="137"/>
    </row>
    <row r="117" spans="1:18">
      <c r="A117" s="2">
        <v>1</v>
      </c>
      <c r="B117" s="2"/>
      <c r="C117" s="184">
        <v>4</v>
      </c>
      <c r="D117" s="188" t="s">
        <v>1333</v>
      </c>
      <c r="E117" s="291" t="s">
        <v>1558</v>
      </c>
      <c r="F117" s="247">
        <v>382</v>
      </c>
      <c r="G117" s="128">
        <v>2216</v>
      </c>
      <c r="H117" s="291">
        <v>32</v>
      </c>
      <c r="I117" s="127">
        <v>123</v>
      </c>
      <c r="J117" s="97">
        <f t="shared" si="2"/>
        <v>5.5505415162454871E-2</v>
      </c>
      <c r="K117" s="175" t="s">
        <v>1568</v>
      </c>
      <c r="L117" s="176">
        <v>173</v>
      </c>
      <c r="M117" s="177">
        <f t="shared" si="3"/>
        <v>7.8068592057761732E-2</v>
      </c>
      <c r="N117" s="317">
        <v>5</v>
      </c>
      <c r="O117" s="142" t="s">
        <v>33</v>
      </c>
      <c r="P117" s="141" t="s">
        <v>293</v>
      </c>
      <c r="Q117" s="143" t="s">
        <v>33</v>
      </c>
      <c r="R117" s="143" t="s">
        <v>33</v>
      </c>
    </row>
    <row r="118" spans="1:18">
      <c r="A118" s="2">
        <v>14</v>
      </c>
      <c r="B118" s="2"/>
      <c r="C118" s="184">
        <v>2</v>
      </c>
      <c r="D118" s="188" t="s">
        <v>1391</v>
      </c>
      <c r="E118" s="274"/>
      <c r="F118" s="247"/>
      <c r="G118" s="128">
        <v>596</v>
      </c>
      <c r="H118" s="291">
        <v>332</v>
      </c>
      <c r="I118" s="127">
        <v>33</v>
      </c>
      <c r="J118" s="97">
        <f t="shared" si="2"/>
        <v>5.5369127516778527E-2</v>
      </c>
      <c r="K118" s="155" t="s">
        <v>1582</v>
      </c>
      <c r="L118" s="96">
        <v>118</v>
      </c>
      <c r="M118" s="164">
        <f t="shared" si="3"/>
        <v>0.19798657718120805</v>
      </c>
      <c r="N118" s="317">
        <v>5</v>
      </c>
      <c r="O118" s="139" t="s">
        <v>614</v>
      </c>
      <c r="P118" s="141" t="s">
        <v>195</v>
      </c>
      <c r="Q118" s="137"/>
      <c r="R118" s="137"/>
    </row>
    <row r="119" spans="1:18">
      <c r="A119" s="2">
        <v>119</v>
      </c>
      <c r="B119" s="2"/>
      <c r="C119" s="184">
        <v>1</v>
      </c>
      <c r="D119" s="188" t="s">
        <v>1354</v>
      </c>
      <c r="E119" s="266"/>
      <c r="F119" s="247"/>
      <c r="G119" s="128">
        <v>995</v>
      </c>
      <c r="H119" s="292">
        <v>148</v>
      </c>
      <c r="I119" s="219">
        <v>54</v>
      </c>
      <c r="J119" s="97">
        <f t="shared" si="2"/>
        <v>5.4271356783919596E-2</v>
      </c>
      <c r="K119" s="155" t="s">
        <v>1605</v>
      </c>
      <c r="L119" s="96">
        <v>168</v>
      </c>
      <c r="M119" s="164">
        <f t="shared" si="3"/>
        <v>0.16884422110552763</v>
      </c>
      <c r="N119" s="317">
        <v>5</v>
      </c>
      <c r="O119" s="142" t="s">
        <v>33</v>
      </c>
      <c r="P119" s="137"/>
      <c r="Q119" s="137"/>
      <c r="R119" s="137"/>
    </row>
    <row r="120" spans="1:18">
      <c r="A120" s="2">
        <v>57</v>
      </c>
      <c r="B120" s="2"/>
      <c r="C120" s="184">
        <v>1</v>
      </c>
      <c r="D120" s="188" t="s">
        <v>1245</v>
      </c>
      <c r="E120" s="266"/>
      <c r="F120" s="247"/>
      <c r="G120" s="128">
        <v>909</v>
      </c>
      <c r="H120" s="292">
        <v>172</v>
      </c>
      <c r="I120" s="219">
        <v>49</v>
      </c>
      <c r="J120" s="97">
        <f t="shared" si="2"/>
        <v>5.3905390539053903E-2</v>
      </c>
      <c r="K120" s="155" t="s">
        <v>1606</v>
      </c>
      <c r="L120" s="96">
        <v>252</v>
      </c>
      <c r="M120" s="164">
        <f t="shared" si="3"/>
        <v>0.27722772277227725</v>
      </c>
      <c r="N120" s="317">
        <v>5</v>
      </c>
      <c r="O120" s="139" t="s">
        <v>171</v>
      </c>
      <c r="P120" s="137"/>
      <c r="Q120" s="137"/>
      <c r="R120" s="137"/>
    </row>
    <row r="121" spans="1:18">
      <c r="A121" s="2">
        <v>77</v>
      </c>
      <c r="B121" s="2"/>
      <c r="C121" s="184">
        <v>1</v>
      </c>
      <c r="D121" s="188" t="s">
        <v>1279</v>
      </c>
      <c r="E121" s="266"/>
      <c r="F121" s="247"/>
      <c r="G121" s="128">
        <v>188</v>
      </c>
      <c r="H121" s="292"/>
      <c r="I121" s="219">
        <v>10</v>
      </c>
      <c r="J121" s="97">
        <f t="shared" si="2"/>
        <v>5.3191489361702128E-2</v>
      </c>
      <c r="K121" s="155" t="s">
        <v>1582</v>
      </c>
      <c r="L121" s="96">
        <v>45</v>
      </c>
      <c r="M121" s="164">
        <f t="shared" si="3"/>
        <v>0.23936170212765959</v>
      </c>
      <c r="N121" s="317">
        <v>6</v>
      </c>
      <c r="O121" s="139" t="s">
        <v>264</v>
      </c>
      <c r="P121" s="137"/>
      <c r="Q121" s="137"/>
      <c r="R121" s="137"/>
    </row>
    <row r="122" spans="1:18">
      <c r="A122" s="2">
        <v>140</v>
      </c>
      <c r="B122" s="2"/>
      <c r="C122" s="184">
        <v>1</v>
      </c>
      <c r="D122" s="188" t="s">
        <v>1384</v>
      </c>
      <c r="E122" s="266"/>
      <c r="F122" s="247"/>
      <c r="G122" s="128">
        <v>597</v>
      </c>
      <c r="H122" s="292">
        <v>368</v>
      </c>
      <c r="I122" s="219">
        <v>31</v>
      </c>
      <c r="J122" s="97">
        <f t="shared" si="2"/>
        <v>5.1926298157453935E-2</v>
      </c>
      <c r="K122" s="155" t="s">
        <v>1616</v>
      </c>
      <c r="L122" s="96">
        <v>65</v>
      </c>
      <c r="M122" s="164">
        <f t="shared" si="3"/>
        <v>0.10887772194304858</v>
      </c>
      <c r="N122" s="317">
        <v>6</v>
      </c>
      <c r="O122" s="139" t="s">
        <v>598</v>
      </c>
      <c r="P122" s="137"/>
      <c r="Q122" s="137"/>
      <c r="R122" s="137"/>
    </row>
    <row r="123" spans="1:18">
      <c r="A123" s="2">
        <v>251</v>
      </c>
      <c r="B123" s="2"/>
      <c r="C123" s="184">
        <v>1</v>
      </c>
      <c r="D123" s="188" t="s">
        <v>1541</v>
      </c>
      <c r="E123" s="274"/>
      <c r="F123" s="247">
        <v>514</v>
      </c>
      <c r="G123" s="128">
        <v>1791</v>
      </c>
      <c r="H123" s="291">
        <v>72</v>
      </c>
      <c r="I123" s="127">
        <v>85</v>
      </c>
      <c r="J123" s="97">
        <f t="shared" si="2"/>
        <v>4.7459519821328865E-2</v>
      </c>
      <c r="K123" s="155" t="s">
        <v>1658</v>
      </c>
      <c r="L123" s="96">
        <v>222</v>
      </c>
      <c r="M123" s="164">
        <f t="shared" si="3"/>
        <v>0.12395309882747069</v>
      </c>
      <c r="N123" s="317">
        <v>6</v>
      </c>
      <c r="O123" s="142" t="s">
        <v>33</v>
      </c>
      <c r="P123" s="138"/>
      <c r="Q123" s="138"/>
      <c r="R123" s="138"/>
    </row>
    <row r="124" spans="1:18">
      <c r="A124" s="2">
        <v>182</v>
      </c>
      <c r="B124" s="2"/>
      <c r="C124" s="184">
        <v>1</v>
      </c>
      <c r="D124" s="188" t="s">
        <v>1445</v>
      </c>
      <c r="E124" s="266"/>
      <c r="F124" s="247"/>
      <c r="G124" s="128">
        <v>190</v>
      </c>
      <c r="H124" s="292"/>
      <c r="I124" s="219">
        <v>9</v>
      </c>
      <c r="J124" s="97">
        <f t="shared" si="2"/>
        <v>4.736842105263158E-2</v>
      </c>
      <c r="K124" s="155" t="s">
        <v>1633</v>
      </c>
      <c r="L124" s="96">
        <v>45</v>
      </c>
      <c r="M124" s="164">
        <f t="shared" si="3"/>
        <v>0.23684210526315788</v>
      </c>
      <c r="N124" s="317">
        <v>6</v>
      </c>
      <c r="O124" s="142" t="s">
        <v>33</v>
      </c>
      <c r="P124" s="137"/>
      <c r="Q124" s="137"/>
      <c r="R124" s="137"/>
    </row>
    <row r="125" spans="1:18">
      <c r="A125" s="2">
        <v>70</v>
      </c>
      <c r="B125" s="2"/>
      <c r="C125" s="184">
        <v>1</v>
      </c>
      <c r="D125" s="188" t="s">
        <v>1265</v>
      </c>
      <c r="E125" s="266"/>
      <c r="F125" s="247"/>
      <c r="G125" s="128">
        <v>412</v>
      </c>
      <c r="H125" s="292">
        <v>753</v>
      </c>
      <c r="I125" s="219">
        <v>19</v>
      </c>
      <c r="J125" s="97">
        <f t="shared" si="2"/>
        <v>4.6116504854368932E-2</v>
      </c>
      <c r="K125" s="155" t="s">
        <v>1606</v>
      </c>
      <c r="L125" s="96">
        <v>150</v>
      </c>
      <c r="M125" s="164">
        <f t="shared" si="3"/>
        <v>0.36407766990291263</v>
      </c>
      <c r="N125" s="317">
        <v>7</v>
      </c>
      <c r="O125" s="142" t="s">
        <v>33</v>
      </c>
      <c r="P125" s="137"/>
      <c r="Q125" s="137"/>
      <c r="R125" s="137"/>
    </row>
    <row r="126" spans="1:18">
      <c r="A126" s="2">
        <v>229</v>
      </c>
      <c r="B126" s="2"/>
      <c r="C126" s="184">
        <v>1</v>
      </c>
      <c r="D126" s="188" t="s">
        <v>1509</v>
      </c>
      <c r="E126" s="274"/>
      <c r="F126" s="247"/>
      <c r="G126" s="128">
        <v>588</v>
      </c>
      <c r="H126" s="292">
        <v>463</v>
      </c>
      <c r="I126" s="219">
        <v>27</v>
      </c>
      <c r="J126" s="97">
        <f t="shared" si="2"/>
        <v>4.5918367346938778E-2</v>
      </c>
      <c r="K126" s="155" t="s">
        <v>1605</v>
      </c>
      <c r="L126" s="96">
        <v>109</v>
      </c>
      <c r="M126" s="164">
        <f t="shared" si="3"/>
        <v>0.18537414965986396</v>
      </c>
      <c r="N126" s="317">
        <v>9</v>
      </c>
      <c r="O126" s="142" t="s">
        <v>33</v>
      </c>
      <c r="P126" s="138"/>
      <c r="Q126" s="137"/>
      <c r="R126" s="137"/>
    </row>
    <row r="127" spans="1:18">
      <c r="A127" s="2">
        <v>115</v>
      </c>
      <c r="B127" s="2"/>
      <c r="C127" s="184">
        <v>1</v>
      </c>
      <c r="D127" s="188" t="s">
        <v>1350</v>
      </c>
      <c r="E127" s="266"/>
      <c r="F127" s="247"/>
      <c r="G127" s="128">
        <v>485</v>
      </c>
      <c r="H127" s="292">
        <v>618</v>
      </c>
      <c r="I127" s="219">
        <v>22</v>
      </c>
      <c r="J127" s="97">
        <f t="shared" si="2"/>
        <v>4.536082474226804E-2</v>
      </c>
      <c r="K127" s="155" t="s">
        <v>1628</v>
      </c>
      <c r="L127" s="96">
        <v>178</v>
      </c>
      <c r="M127" s="164">
        <f t="shared" si="3"/>
        <v>0.36701030927835049</v>
      </c>
      <c r="N127" s="317">
        <v>6</v>
      </c>
      <c r="O127" s="139" t="s">
        <v>493</v>
      </c>
      <c r="P127" s="137"/>
      <c r="Q127" s="137"/>
      <c r="R127" s="137"/>
    </row>
    <row r="128" spans="1:18">
      <c r="A128" s="2">
        <v>17</v>
      </c>
      <c r="B128" s="2"/>
      <c r="C128" s="184">
        <v>2</v>
      </c>
      <c r="D128" s="188" t="s">
        <v>1426</v>
      </c>
      <c r="E128" s="274"/>
      <c r="F128" s="247">
        <v>464</v>
      </c>
      <c r="G128" s="128">
        <v>1952</v>
      </c>
      <c r="H128" s="291">
        <v>65</v>
      </c>
      <c r="I128" s="127">
        <v>88</v>
      </c>
      <c r="J128" s="97">
        <f t="shared" si="2"/>
        <v>4.5081967213114756E-2</v>
      </c>
      <c r="K128" s="155" t="s">
        <v>1582</v>
      </c>
      <c r="L128" s="96"/>
      <c r="M128" s="164">
        <f t="shared" si="3"/>
        <v>0</v>
      </c>
      <c r="N128" s="317">
        <v>6</v>
      </c>
      <c r="O128" s="139" t="s">
        <v>51</v>
      </c>
      <c r="P128" s="141" t="s">
        <v>154</v>
      </c>
      <c r="Q128" s="137"/>
      <c r="R128" s="137"/>
    </row>
    <row r="129" spans="1:18">
      <c r="A129" s="2">
        <v>54</v>
      </c>
      <c r="B129" s="2"/>
      <c r="C129" s="183">
        <v>1</v>
      </c>
      <c r="D129" s="178" t="s">
        <v>1240</v>
      </c>
      <c r="E129" s="269"/>
      <c r="F129" s="245"/>
      <c r="G129" s="118">
        <v>187</v>
      </c>
      <c r="H129" s="288"/>
      <c r="I129" s="179">
        <v>8</v>
      </c>
      <c r="J129" s="116">
        <f t="shared" si="2"/>
        <v>4.2780748663101602E-2</v>
      </c>
      <c r="K129" s="151" t="s">
        <v>1605</v>
      </c>
      <c r="L129" s="115">
        <v>19</v>
      </c>
      <c r="M129" s="160">
        <f t="shared" si="3"/>
        <v>0.10160427807486631</v>
      </c>
      <c r="N129" s="318">
        <v>9</v>
      </c>
      <c r="O129" s="142" t="s">
        <v>33</v>
      </c>
      <c r="P129" s="137"/>
      <c r="Q129" s="137"/>
      <c r="R129" s="137"/>
    </row>
    <row r="130" spans="1:18">
      <c r="A130" s="2">
        <v>118</v>
      </c>
      <c r="B130" s="2"/>
      <c r="C130" s="183">
        <v>1</v>
      </c>
      <c r="D130" s="178" t="s">
        <v>1353</v>
      </c>
      <c r="E130" s="269"/>
      <c r="F130" s="245"/>
      <c r="G130" s="118">
        <v>123</v>
      </c>
      <c r="H130" s="288"/>
      <c r="I130" s="179">
        <v>5</v>
      </c>
      <c r="J130" s="116">
        <f t="shared" si="2"/>
        <v>4.065040650406504E-2</v>
      </c>
      <c r="K130" s="151" t="s">
        <v>1618</v>
      </c>
      <c r="L130" s="115">
        <v>84</v>
      </c>
      <c r="M130" s="160">
        <f t="shared" si="3"/>
        <v>0.68292682926829273</v>
      </c>
      <c r="N130" s="318">
        <v>5</v>
      </c>
      <c r="O130" s="142" t="s">
        <v>33</v>
      </c>
      <c r="P130" s="137"/>
      <c r="Q130" s="137"/>
      <c r="R130" s="137"/>
    </row>
    <row r="131" spans="1:18">
      <c r="A131" s="2">
        <v>62</v>
      </c>
      <c r="B131" s="2"/>
      <c r="C131" s="183">
        <v>1</v>
      </c>
      <c r="D131" s="178" t="s">
        <v>1253</v>
      </c>
      <c r="E131" s="269"/>
      <c r="F131" s="245"/>
      <c r="G131" s="118">
        <v>553</v>
      </c>
      <c r="H131" s="288">
        <v>665</v>
      </c>
      <c r="I131" s="179">
        <v>21</v>
      </c>
      <c r="J131" s="116">
        <f t="shared" si="2"/>
        <v>3.7974683544303799E-2</v>
      </c>
      <c r="K131" s="151" t="s">
        <v>1605</v>
      </c>
      <c r="L131" s="115">
        <v>79</v>
      </c>
      <c r="M131" s="160">
        <f t="shared" si="3"/>
        <v>0.14285714285714285</v>
      </c>
      <c r="N131" s="318">
        <v>6</v>
      </c>
      <c r="O131" s="139" t="s">
        <v>195</v>
      </c>
      <c r="P131" s="137"/>
      <c r="Q131" s="137"/>
      <c r="R131" s="137"/>
    </row>
    <row r="132" spans="1:18">
      <c r="A132" s="2">
        <v>158</v>
      </c>
      <c r="B132" s="2"/>
      <c r="C132" s="183">
        <v>1</v>
      </c>
      <c r="D132" s="178" t="s">
        <v>1412</v>
      </c>
      <c r="E132" s="269"/>
      <c r="F132" s="245"/>
      <c r="G132" s="118">
        <v>217</v>
      </c>
      <c r="H132" s="288"/>
      <c r="I132" s="179">
        <v>8</v>
      </c>
      <c r="J132" s="116">
        <f t="shared" si="2"/>
        <v>3.6866359447004608E-2</v>
      </c>
      <c r="K132" s="151" t="s">
        <v>1582</v>
      </c>
      <c r="L132" s="115">
        <v>38</v>
      </c>
      <c r="M132" s="160">
        <f t="shared" si="3"/>
        <v>0.17511520737327188</v>
      </c>
      <c r="N132" s="318">
        <v>7</v>
      </c>
      <c r="O132" s="142" t="s">
        <v>33</v>
      </c>
      <c r="P132" s="137"/>
      <c r="Q132" s="137"/>
      <c r="R132" s="137"/>
    </row>
    <row r="133" spans="1:18">
      <c r="A133" s="2">
        <v>89</v>
      </c>
      <c r="B133" s="2"/>
      <c r="C133" s="183">
        <v>1</v>
      </c>
      <c r="D133" s="178" t="s">
        <v>1303</v>
      </c>
      <c r="E133" s="269"/>
      <c r="F133" s="245"/>
      <c r="G133" s="118">
        <v>247</v>
      </c>
      <c r="H133" s="288"/>
      <c r="I133" s="179">
        <v>9</v>
      </c>
      <c r="J133" s="116">
        <f t="shared" si="2"/>
        <v>3.643724696356275E-2</v>
      </c>
      <c r="K133" s="151" t="s">
        <v>1620</v>
      </c>
      <c r="L133" s="115">
        <v>51</v>
      </c>
      <c r="M133" s="160">
        <f t="shared" si="3"/>
        <v>0.20647773279352227</v>
      </c>
      <c r="N133" s="318">
        <v>8</v>
      </c>
      <c r="O133" s="139" t="s">
        <v>324</v>
      </c>
      <c r="P133" s="137"/>
      <c r="Q133" s="137"/>
      <c r="R133" s="137"/>
    </row>
    <row r="134" spans="1:18">
      <c r="A134" s="2">
        <v>224</v>
      </c>
      <c r="B134" s="2"/>
      <c r="C134" s="183">
        <v>1</v>
      </c>
      <c r="D134" s="178" t="s">
        <v>1504</v>
      </c>
      <c r="E134" s="267"/>
      <c r="F134" s="245"/>
      <c r="G134" s="118">
        <v>57</v>
      </c>
      <c r="H134" s="288"/>
      <c r="I134" s="179">
        <v>2</v>
      </c>
      <c r="J134" s="116">
        <f t="shared" si="2"/>
        <v>3.5087719298245612E-2</v>
      </c>
      <c r="K134" s="151" t="s">
        <v>1659</v>
      </c>
      <c r="L134" s="115">
        <v>38</v>
      </c>
      <c r="M134" s="160">
        <f t="shared" si="3"/>
        <v>0.66666666666666663</v>
      </c>
      <c r="N134" s="318">
        <v>5</v>
      </c>
      <c r="O134" s="146" t="s">
        <v>1016</v>
      </c>
      <c r="P134" s="138"/>
      <c r="Q134" s="137"/>
      <c r="R134" s="137"/>
    </row>
    <row r="135" spans="1:18">
      <c r="A135" s="2">
        <v>129</v>
      </c>
      <c r="B135" s="2"/>
      <c r="C135" s="183">
        <v>1</v>
      </c>
      <c r="D135" s="178" t="s">
        <v>1367</v>
      </c>
      <c r="E135" s="267"/>
      <c r="F135" s="245">
        <v>620</v>
      </c>
      <c r="G135" s="118">
        <v>1576</v>
      </c>
      <c r="H135" s="295">
        <v>142</v>
      </c>
      <c r="I135" s="117">
        <v>55</v>
      </c>
      <c r="J135" s="116">
        <f t="shared" si="2"/>
        <v>3.4898477157360407E-2</v>
      </c>
      <c r="K135" s="151" t="s">
        <v>1582</v>
      </c>
      <c r="L135" s="115">
        <v>160</v>
      </c>
      <c r="M135" s="160">
        <f t="shared" si="3"/>
        <v>0.10152284263959391</v>
      </c>
      <c r="N135" s="318">
        <v>8</v>
      </c>
      <c r="O135" s="139" t="s">
        <v>551</v>
      </c>
      <c r="P135" s="138"/>
      <c r="Q135" s="137"/>
      <c r="R135" s="137"/>
    </row>
    <row r="136" spans="1:18">
      <c r="A136" s="2">
        <v>192</v>
      </c>
      <c r="B136" s="2"/>
      <c r="C136" s="183">
        <v>1</v>
      </c>
      <c r="D136" s="178" t="s">
        <v>1458</v>
      </c>
      <c r="E136" s="269"/>
      <c r="F136" s="245"/>
      <c r="G136" s="118">
        <v>712</v>
      </c>
      <c r="H136" s="288">
        <v>551</v>
      </c>
      <c r="I136" s="179">
        <v>24</v>
      </c>
      <c r="J136" s="116">
        <f t="shared" si="2"/>
        <v>3.3707865168539325E-2</v>
      </c>
      <c r="K136" s="151" t="s">
        <v>1568</v>
      </c>
      <c r="L136" s="115">
        <v>150</v>
      </c>
      <c r="M136" s="160">
        <f t="shared" si="3"/>
        <v>0.21067415730337077</v>
      </c>
      <c r="N136" s="318">
        <v>6</v>
      </c>
      <c r="O136" s="139" t="s">
        <v>183</v>
      </c>
      <c r="P136" s="137"/>
      <c r="Q136" s="137"/>
      <c r="R136" s="137"/>
    </row>
    <row r="137" spans="1:18">
      <c r="A137" s="2">
        <v>104</v>
      </c>
      <c r="B137" s="2"/>
      <c r="C137" s="183">
        <v>1</v>
      </c>
      <c r="D137" s="178" t="s">
        <v>1326</v>
      </c>
      <c r="E137" s="269"/>
      <c r="F137" s="245"/>
      <c r="G137" s="118">
        <v>31</v>
      </c>
      <c r="H137" s="288"/>
      <c r="I137" s="179">
        <v>1</v>
      </c>
      <c r="J137" s="116">
        <f t="shared" si="2"/>
        <v>3.2258064516129031E-2</v>
      </c>
      <c r="K137" s="151" t="s">
        <v>1625</v>
      </c>
      <c r="L137" s="115">
        <v>9</v>
      </c>
      <c r="M137" s="160">
        <f t="shared" si="3"/>
        <v>0.29032258064516131</v>
      </c>
      <c r="N137" s="318">
        <v>10</v>
      </c>
      <c r="O137" s="139" t="s">
        <v>407</v>
      </c>
      <c r="P137" s="137"/>
      <c r="Q137" s="137"/>
      <c r="R137" s="137"/>
    </row>
    <row r="138" spans="1:18">
      <c r="A138" s="2">
        <v>152</v>
      </c>
      <c r="B138" s="2"/>
      <c r="C138" s="183">
        <v>1</v>
      </c>
      <c r="D138" s="178" t="s">
        <v>1404</v>
      </c>
      <c r="E138" s="267"/>
      <c r="F138" s="245">
        <v>96</v>
      </c>
      <c r="G138" s="118">
        <v>5789</v>
      </c>
      <c r="H138" s="295">
        <v>11</v>
      </c>
      <c r="I138" s="117">
        <v>178</v>
      </c>
      <c r="J138" s="116">
        <f t="shared" si="2"/>
        <v>3.0747970288478147E-2</v>
      </c>
      <c r="K138" s="151" t="s">
        <v>1570</v>
      </c>
      <c r="L138" s="115">
        <v>408</v>
      </c>
      <c r="M138" s="160">
        <f t="shared" si="3"/>
        <v>7.0478493694938679E-2</v>
      </c>
      <c r="N138" s="318">
        <v>6</v>
      </c>
      <c r="O138" s="139" t="s">
        <v>285</v>
      </c>
      <c r="P138" s="138"/>
      <c r="Q138" s="137"/>
      <c r="R138" s="137"/>
    </row>
    <row r="139" spans="1:18">
      <c r="A139" s="2">
        <v>81</v>
      </c>
      <c r="B139" s="2"/>
      <c r="C139" s="183">
        <v>1</v>
      </c>
      <c r="D139" s="178" t="s">
        <v>1285</v>
      </c>
      <c r="E139" s="269"/>
      <c r="F139" s="245"/>
      <c r="G139" s="118">
        <v>35</v>
      </c>
      <c r="H139" s="288"/>
      <c r="I139" s="179">
        <v>1</v>
      </c>
      <c r="J139" s="116">
        <f t="shared" si="2"/>
        <v>2.8571428571428571E-2</v>
      </c>
      <c r="K139" s="159" t="s">
        <v>1595</v>
      </c>
      <c r="L139" s="150">
        <v>17</v>
      </c>
      <c r="M139" s="168">
        <f t="shared" si="3"/>
        <v>0.48571428571428571</v>
      </c>
      <c r="N139" s="325">
        <v>5</v>
      </c>
      <c r="O139" s="146" t="s">
        <v>141</v>
      </c>
      <c r="P139" s="137"/>
      <c r="Q139" s="137"/>
      <c r="R139" s="137"/>
    </row>
    <row r="140" spans="1:18">
      <c r="A140" s="2">
        <v>55</v>
      </c>
      <c r="B140" s="2"/>
      <c r="C140" s="183">
        <v>1</v>
      </c>
      <c r="D140" s="178" t="s">
        <v>1242</v>
      </c>
      <c r="E140" s="267"/>
      <c r="F140" s="245">
        <v>93</v>
      </c>
      <c r="G140" s="118">
        <v>5867</v>
      </c>
      <c r="H140" s="288">
        <v>14</v>
      </c>
      <c r="I140" s="179">
        <v>166</v>
      </c>
      <c r="J140" s="116">
        <f t="shared" si="2"/>
        <v>2.8293846940514743E-2</v>
      </c>
      <c r="K140" s="151" t="s">
        <v>1570</v>
      </c>
      <c r="L140" s="115">
        <v>464</v>
      </c>
      <c r="M140" s="160">
        <f t="shared" si="3"/>
        <v>7.9086415544571326E-2</v>
      </c>
      <c r="N140" s="318">
        <v>7</v>
      </c>
      <c r="O140" s="145" t="s">
        <v>163</v>
      </c>
      <c r="P140" s="138"/>
      <c r="Q140" s="137"/>
      <c r="R140" s="137"/>
    </row>
    <row r="141" spans="1:18">
      <c r="A141" s="2">
        <v>110</v>
      </c>
      <c r="B141" s="2"/>
      <c r="C141" s="183">
        <v>1</v>
      </c>
      <c r="D141" s="178" t="s">
        <v>1340</v>
      </c>
      <c r="E141" s="269"/>
      <c r="F141" s="245"/>
      <c r="G141" s="118">
        <v>71</v>
      </c>
      <c r="H141" s="288"/>
      <c r="I141" s="179">
        <v>2</v>
      </c>
      <c r="J141" s="116">
        <f t="shared" si="2"/>
        <v>2.8169014084507043E-2</v>
      </c>
      <c r="K141" s="151" t="s">
        <v>1578</v>
      </c>
      <c r="L141" s="115">
        <v>32</v>
      </c>
      <c r="M141" s="160">
        <f t="shared" si="3"/>
        <v>0.45070422535211269</v>
      </c>
      <c r="N141" s="318">
        <v>8</v>
      </c>
      <c r="O141" s="142" t="s">
        <v>33</v>
      </c>
      <c r="P141" s="137"/>
      <c r="Q141" s="137"/>
      <c r="R141" s="137"/>
    </row>
    <row r="142" spans="1:18">
      <c r="A142" s="2">
        <v>122</v>
      </c>
      <c r="B142" s="2"/>
      <c r="C142" s="183">
        <v>1</v>
      </c>
      <c r="D142" s="178" t="s">
        <v>1357</v>
      </c>
      <c r="E142" s="269"/>
      <c r="F142" s="245"/>
      <c r="G142" s="118">
        <v>615</v>
      </c>
      <c r="H142" s="288">
        <v>875</v>
      </c>
      <c r="I142" s="179">
        <v>17</v>
      </c>
      <c r="J142" s="116">
        <f t="shared" ref="J142:J205" si="4">I142/G142</f>
        <v>2.7642276422764227E-2</v>
      </c>
      <c r="K142" s="151" t="s">
        <v>1606</v>
      </c>
      <c r="L142" s="115">
        <v>112</v>
      </c>
      <c r="M142" s="160">
        <f t="shared" ref="M142:M205" si="5" xml:space="preserve"> L142/G142</f>
        <v>0.1821138211382114</v>
      </c>
      <c r="N142" s="318">
        <v>9</v>
      </c>
      <c r="O142" s="142" t="s">
        <v>33</v>
      </c>
      <c r="P142" s="137"/>
      <c r="Q142" s="137"/>
      <c r="R142" s="137"/>
    </row>
    <row r="143" spans="1:18">
      <c r="A143" s="2">
        <v>138</v>
      </c>
      <c r="B143" s="2"/>
      <c r="C143" s="183">
        <v>1</v>
      </c>
      <c r="D143" s="178" t="s">
        <v>1381</v>
      </c>
      <c r="E143" s="269"/>
      <c r="F143" s="245">
        <v>841</v>
      </c>
      <c r="G143" s="118">
        <v>1237</v>
      </c>
      <c r="H143" s="288">
        <v>369</v>
      </c>
      <c r="I143" s="179">
        <v>31</v>
      </c>
      <c r="J143" s="116">
        <f t="shared" si="4"/>
        <v>2.5060630557801132E-2</v>
      </c>
      <c r="K143" s="151" t="s">
        <v>1570</v>
      </c>
      <c r="L143" s="115">
        <v>133</v>
      </c>
      <c r="M143" s="160">
        <f t="shared" si="5"/>
        <v>0.10751818916734034</v>
      </c>
      <c r="N143" s="318">
        <v>11</v>
      </c>
      <c r="O143" s="142" t="s">
        <v>33</v>
      </c>
      <c r="P143" s="137"/>
      <c r="Q143" s="137"/>
      <c r="R143" s="137"/>
    </row>
    <row r="144" spans="1:18">
      <c r="A144" s="2">
        <v>33</v>
      </c>
      <c r="B144" s="2"/>
      <c r="C144" s="183">
        <v>2</v>
      </c>
      <c r="D144" s="178" t="s">
        <v>1540</v>
      </c>
      <c r="E144" s="267"/>
      <c r="F144" s="245">
        <v>582</v>
      </c>
      <c r="G144" s="118">
        <v>1643</v>
      </c>
      <c r="H144" s="295">
        <v>259</v>
      </c>
      <c r="I144" s="117">
        <v>38</v>
      </c>
      <c r="J144" s="116">
        <f t="shared" si="4"/>
        <v>2.3128423615337797E-2</v>
      </c>
      <c r="K144" s="151" t="s">
        <v>1583</v>
      </c>
      <c r="L144" s="115">
        <v>183</v>
      </c>
      <c r="M144" s="160">
        <f t="shared" si="5"/>
        <v>0.11138161898965307</v>
      </c>
      <c r="N144" s="318">
        <v>13</v>
      </c>
      <c r="O144" s="142" t="s">
        <v>33</v>
      </c>
      <c r="P144" s="143" t="s">
        <v>33</v>
      </c>
      <c r="Q144" s="137"/>
      <c r="R144" s="137"/>
    </row>
    <row r="145" spans="1:18">
      <c r="A145" s="2">
        <v>175</v>
      </c>
      <c r="B145" s="2"/>
      <c r="C145" s="183">
        <v>1</v>
      </c>
      <c r="D145" s="178" t="s">
        <v>1437</v>
      </c>
      <c r="E145" s="269"/>
      <c r="F145" s="245">
        <v>973</v>
      </c>
      <c r="G145" s="118">
        <v>1101</v>
      </c>
      <c r="H145" s="288">
        <v>529</v>
      </c>
      <c r="I145" s="179">
        <v>25</v>
      </c>
      <c r="J145" s="116">
        <f t="shared" si="4"/>
        <v>2.2706630336058128E-2</v>
      </c>
      <c r="K145" s="151" t="s">
        <v>1626</v>
      </c>
      <c r="L145" s="115">
        <v>179</v>
      </c>
      <c r="M145" s="160">
        <f t="shared" si="5"/>
        <v>0.16257947320617622</v>
      </c>
      <c r="N145" s="318">
        <v>14</v>
      </c>
      <c r="O145" s="139" t="s">
        <v>171</v>
      </c>
      <c r="P145" s="137"/>
      <c r="Q145" s="137"/>
      <c r="R145" s="137"/>
    </row>
    <row r="146" spans="1:18">
      <c r="A146" s="2">
        <v>193</v>
      </c>
      <c r="B146" s="2"/>
      <c r="C146" s="183">
        <v>1</v>
      </c>
      <c r="D146" s="178" t="s">
        <v>1459</v>
      </c>
      <c r="E146" s="269"/>
      <c r="F146" s="245"/>
      <c r="G146" s="118">
        <v>135</v>
      </c>
      <c r="H146" s="288"/>
      <c r="I146" s="179">
        <v>3</v>
      </c>
      <c r="J146" s="116">
        <f t="shared" si="4"/>
        <v>2.2222222222222223E-2</v>
      </c>
      <c r="K146" s="151" t="s">
        <v>1651</v>
      </c>
      <c r="L146" s="115">
        <v>36</v>
      </c>
      <c r="M146" s="160">
        <f t="shared" si="5"/>
        <v>0.26666666666666666</v>
      </c>
      <c r="N146" s="318">
        <v>7</v>
      </c>
      <c r="O146" s="139" t="s">
        <v>817</v>
      </c>
      <c r="P146" s="137"/>
      <c r="Q146" s="137"/>
      <c r="R146" s="137"/>
    </row>
    <row r="147" spans="1:18">
      <c r="A147" s="2">
        <v>69</v>
      </c>
      <c r="B147" s="2"/>
      <c r="C147" s="183">
        <v>1</v>
      </c>
      <c r="D147" s="178" t="s">
        <v>1264</v>
      </c>
      <c r="E147" s="269"/>
      <c r="F147" s="245"/>
      <c r="G147" s="118">
        <v>45</v>
      </c>
      <c r="H147" s="288"/>
      <c r="I147" s="179">
        <v>1</v>
      </c>
      <c r="J147" s="116">
        <f t="shared" si="4"/>
        <v>2.2222222222222223E-2</v>
      </c>
      <c r="K147" s="151" t="s">
        <v>1582</v>
      </c>
      <c r="L147" s="115">
        <v>19</v>
      </c>
      <c r="M147" s="160">
        <f t="shared" si="5"/>
        <v>0.42222222222222222</v>
      </c>
      <c r="N147" s="318">
        <v>8</v>
      </c>
      <c r="O147" s="142" t="s">
        <v>33</v>
      </c>
      <c r="P147" s="137"/>
      <c r="Q147" s="137"/>
      <c r="R147" s="137"/>
    </row>
    <row r="148" spans="1:18">
      <c r="A148" s="2">
        <v>142</v>
      </c>
      <c r="B148" s="2"/>
      <c r="C148" s="183">
        <v>1</v>
      </c>
      <c r="D148" s="178" t="s">
        <v>1387</v>
      </c>
      <c r="E148" s="269"/>
      <c r="F148" s="245">
        <v>745</v>
      </c>
      <c r="G148" s="118">
        <v>1366</v>
      </c>
      <c r="H148" s="288">
        <v>415</v>
      </c>
      <c r="I148" s="179">
        <v>29</v>
      </c>
      <c r="J148" s="116">
        <f t="shared" si="4"/>
        <v>2.12298682284041E-2</v>
      </c>
      <c r="K148" s="151" t="s">
        <v>1634</v>
      </c>
      <c r="L148" s="115">
        <v>267</v>
      </c>
      <c r="M148" s="160">
        <f t="shared" si="5"/>
        <v>0.19546120058565153</v>
      </c>
      <c r="N148" s="318">
        <v>12</v>
      </c>
      <c r="O148" s="145" t="s">
        <v>605</v>
      </c>
      <c r="P148" s="137"/>
      <c r="Q148" s="137"/>
      <c r="R148" s="137"/>
    </row>
    <row r="149" spans="1:18">
      <c r="A149" s="2">
        <v>184</v>
      </c>
      <c r="B149" s="2"/>
      <c r="C149" s="183">
        <v>1</v>
      </c>
      <c r="D149" s="178" t="s">
        <v>1447</v>
      </c>
      <c r="E149" s="269"/>
      <c r="F149" s="245"/>
      <c r="G149" s="118">
        <v>96</v>
      </c>
      <c r="H149" s="288"/>
      <c r="I149" s="179">
        <v>2</v>
      </c>
      <c r="J149" s="116">
        <f t="shared" si="4"/>
        <v>2.0833333333333332E-2</v>
      </c>
      <c r="K149" s="151" t="s">
        <v>1647</v>
      </c>
      <c r="L149" s="115">
        <v>34</v>
      </c>
      <c r="M149" s="160">
        <f t="shared" si="5"/>
        <v>0.35416666666666669</v>
      </c>
      <c r="N149" s="318">
        <v>8</v>
      </c>
      <c r="O149" s="145" t="s">
        <v>788</v>
      </c>
      <c r="P149" s="137"/>
      <c r="Q149" s="137"/>
      <c r="R149" s="137"/>
    </row>
    <row r="150" spans="1:18">
      <c r="A150" s="2">
        <v>97</v>
      </c>
      <c r="B150" s="2"/>
      <c r="C150" s="183">
        <v>1</v>
      </c>
      <c r="D150" s="178" t="s">
        <v>1316</v>
      </c>
      <c r="E150" s="269"/>
      <c r="F150" s="245"/>
      <c r="G150" s="118">
        <v>49</v>
      </c>
      <c r="H150" s="288"/>
      <c r="I150" s="179">
        <v>1</v>
      </c>
      <c r="J150" s="116">
        <f t="shared" si="4"/>
        <v>2.0408163265306121E-2</v>
      </c>
      <c r="K150" s="151" t="s">
        <v>1622</v>
      </c>
      <c r="L150" s="115">
        <v>22</v>
      </c>
      <c r="M150" s="160">
        <f t="shared" si="5"/>
        <v>0.44897959183673469</v>
      </c>
      <c r="N150" s="318">
        <v>9</v>
      </c>
      <c r="O150" s="142" t="s">
        <v>33</v>
      </c>
      <c r="P150" s="137"/>
      <c r="Q150" s="137"/>
      <c r="R150" s="137"/>
    </row>
    <row r="151" spans="1:18">
      <c r="A151" s="2">
        <v>16</v>
      </c>
      <c r="B151" s="2"/>
      <c r="C151" s="183">
        <v>2</v>
      </c>
      <c r="D151" s="178" t="s">
        <v>1423</v>
      </c>
      <c r="E151" s="267"/>
      <c r="F151" s="245"/>
      <c r="G151" s="118">
        <v>396</v>
      </c>
      <c r="H151" s="295"/>
      <c r="I151" s="117">
        <v>8</v>
      </c>
      <c r="J151" s="116">
        <f t="shared" si="4"/>
        <v>2.0202020202020204E-2</v>
      </c>
      <c r="K151" s="151" t="s">
        <v>1583</v>
      </c>
      <c r="L151" s="115">
        <v>38</v>
      </c>
      <c r="M151" s="160">
        <f t="shared" si="5"/>
        <v>9.5959595959595953E-2</v>
      </c>
      <c r="N151" s="318">
        <v>11</v>
      </c>
      <c r="O151" s="139" t="s">
        <v>72</v>
      </c>
      <c r="P151" s="141" t="s">
        <v>195</v>
      </c>
      <c r="Q151" s="137"/>
      <c r="R151" s="137"/>
    </row>
    <row r="152" spans="1:18">
      <c r="A152" s="2">
        <v>163</v>
      </c>
      <c r="B152" s="2"/>
      <c r="C152" s="183">
        <v>1</v>
      </c>
      <c r="D152" s="178" t="s">
        <v>1419</v>
      </c>
      <c r="E152" s="269"/>
      <c r="F152" s="245"/>
      <c r="G152" s="118">
        <v>103</v>
      </c>
      <c r="H152" s="288"/>
      <c r="I152" s="179">
        <v>2</v>
      </c>
      <c r="J152" s="116">
        <f t="shared" si="4"/>
        <v>1.9417475728155338E-2</v>
      </c>
      <c r="K152" s="151" t="s">
        <v>1622</v>
      </c>
      <c r="L152" s="115">
        <v>36</v>
      </c>
      <c r="M152" s="160">
        <f t="shared" si="5"/>
        <v>0.34951456310679613</v>
      </c>
      <c r="N152" s="318">
        <v>10</v>
      </c>
      <c r="O152" s="145" t="s">
        <v>697</v>
      </c>
      <c r="P152" s="137"/>
      <c r="Q152" s="137"/>
      <c r="R152" s="137"/>
    </row>
    <row r="153" spans="1:18">
      <c r="A153" s="2">
        <v>35</v>
      </c>
      <c r="B153" s="2"/>
      <c r="C153" s="183">
        <v>2</v>
      </c>
      <c r="D153" s="178" t="s">
        <v>1544</v>
      </c>
      <c r="E153" s="267"/>
      <c r="F153" s="245">
        <v>23</v>
      </c>
      <c r="G153" s="118">
        <v>11565</v>
      </c>
      <c r="H153" s="295">
        <v>6</v>
      </c>
      <c r="I153" s="117">
        <v>221</v>
      </c>
      <c r="J153" s="116">
        <f t="shared" si="4"/>
        <v>1.9109381755296154E-2</v>
      </c>
      <c r="K153" s="151" t="s">
        <v>1570</v>
      </c>
      <c r="L153" s="115">
        <v>711</v>
      </c>
      <c r="M153" s="160">
        <f t="shared" si="5"/>
        <v>6.147859922178988E-2</v>
      </c>
      <c r="N153" s="318">
        <v>14</v>
      </c>
      <c r="O153" s="142" t="s">
        <v>33</v>
      </c>
      <c r="P153" s="143" t="s">
        <v>33</v>
      </c>
      <c r="Q153" s="138"/>
      <c r="R153" s="138"/>
    </row>
    <row r="154" spans="1:18">
      <c r="A154" s="2">
        <v>151</v>
      </c>
      <c r="B154" s="2"/>
      <c r="C154" s="183">
        <v>1</v>
      </c>
      <c r="D154" s="178" t="s">
        <v>1403</v>
      </c>
      <c r="E154" s="269"/>
      <c r="F154" s="245"/>
      <c r="G154" s="118">
        <v>157</v>
      </c>
      <c r="H154" s="288"/>
      <c r="I154" s="179">
        <v>3</v>
      </c>
      <c r="J154" s="116">
        <f t="shared" si="4"/>
        <v>1.9108280254777069E-2</v>
      </c>
      <c r="K154" s="151" t="s">
        <v>1639</v>
      </c>
      <c r="L154" s="115">
        <v>34</v>
      </c>
      <c r="M154" s="160">
        <f t="shared" si="5"/>
        <v>0.21656050955414013</v>
      </c>
      <c r="N154" s="318">
        <v>11</v>
      </c>
      <c r="O154" s="142" t="s">
        <v>33</v>
      </c>
      <c r="P154" s="137"/>
      <c r="Q154" s="137"/>
      <c r="R154" s="137"/>
    </row>
    <row r="155" spans="1:18">
      <c r="A155" s="2">
        <v>113</v>
      </c>
      <c r="B155" s="2"/>
      <c r="C155" s="183">
        <v>1</v>
      </c>
      <c r="D155" s="178" t="s">
        <v>1346</v>
      </c>
      <c r="E155" s="269"/>
      <c r="F155" s="245"/>
      <c r="G155" s="118">
        <v>497</v>
      </c>
      <c r="H155" s="288"/>
      <c r="I155" s="179">
        <v>9</v>
      </c>
      <c r="J155" s="116">
        <f t="shared" si="4"/>
        <v>1.8108651911468814E-2</v>
      </c>
      <c r="K155" s="151" t="s">
        <v>1620</v>
      </c>
      <c r="L155" s="115">
        <v>89</v>
      </c>
      <c r="M155" s="160">
        <f t="shared" si="5"/>
        <v>0.17907444668008049</v>
      </c>
      <c r="N155" s="318">
        <v>11</v>
      </c>
      <c r="O155" s="139" t="s">
        <v>487</v>
      </c>
      <c r="P155" s="137"/>
      <c r="Q155" s="137"/>
      <c r="R155" s="137"/>
    </row>
    <row r="156" spans="1:18">
      <c r="A156" s="2">
        <v>167</v>
      </c>
      <c r="B156" s="2"/>
      <c r="C156" s="183">
        <v>1</v>
      </c>
      <c r="D156" s="178" t="s">
        <v>1425</v>
      </c>
      <c r="E156" s="269"/>
      <c r="F156" s="245"/>
      <c r="G156" s="118">
        <v>613</v>
      </c>
      <c r="H156" s="288"/>
      <c r="I156" s="179">
        <v>11</v>
      </c>
      <c r="J156" s="116">
        <f t="shared" si="4"/>
        <v>1.794453507340946E-2</v>
      </c>
      <c r="K156" s="151" t="s">
        <v>1610</v>
      </c>
      <c r="L156" s="115">
        <v>59</v>
      </c>
      <c r="M156" s="160">
        <f t="shared" si="5"/>
        <v>9.6247960848287115E-2</v>
      </c>
      <c r="N156" s="318">
        <v>16</v>
      </c>
      <c r="O156" s="142" t="s">
        <v>33</v>
      </c>
      <c r="P156" s="137"/>
      <c r="Q156" s="137"/>
      <c r="R156" s="137"/>
    </row>
    <row r="157" spans="1:18">
      <c r="A157" s="2">
        <v>26</v>
      </c>
      <c r="B157" s="2"/>
      <c r="C157" s="183">
        <v>2</v>
      </c>
      <c r="D157" s="178" t="s">
        <v>1493</v>
      </c>
      <c r="E157" s="267"/>
      <c r="F157" s="245"/>
      <c r="G157" s="118">
        <v>983</v>
      </c>
      <c r="H157" s="295">
        <v>887</v>
      </c>
      <c r="I157" s="117">
        <v>17</v>
      </c>
      <c r="J157" s="116">
        <f t="shared" si="4"/>
        <v>1.7293997965412006E-2</v>
      </c>
      <c r="K157" s="151" t="s">
        <v>1587</v>
      </c>
      <c r="L157" s="115">
        <v>167</v>
      </c>
      <c r="M157" s="160">
        <f t="shared" si="5"/>
        <v>0.16988809766022381</v>
      </c>
      <c r="N157" s="318">
        <v>13</v>
      </c>
      <c r="O157" s="139" t="s">
        <v>961</v>
      </c>
      <c r="P157" s="143" t="s">
        <v>33</v>
      </c>
      <c r="Q157" s="137"/>
      <c r="R157" s="137"/>
    </row>
    <row r="158" spans="1:18">
      <c r="A158" s="2">
        <v>171</v>
      </c>
      <c r="B158" s="2"/>
      <c r="C158" s="183">
        <v>1</v>
      </c>
      <c r="D158" s="178" t="s">
        <v>1430</v>
      </c>
      <c r="E158" s="269"/>
      <c r="F158" s="245"/>
      <c r="G158" s="118">
        <v>313</v>
      </c>
      <c r="H158" s="288"/>
      <c r="I158" s="179">
        <v>5</v>
      </c>
      <c r="J158" s="116">
        <f t="shared" si="4"/>
        <v>1.5974440894568689E-2</v>
      </c>
      <c r="K158" s="151" t="s">
        <v>1568</v>
      </c>
      <c r="L158" s="115">
        <v>141</v>
      </c>
      <c r="M158" s="160">
        <f t="shared" si="5"/>
        <v>0.45047923322683708</v>
      </c>
      <c r="N158" s="318">
        <v>11</v>
      </c>
      <c r="O158" s="146" t="s">
        <v>734</v>
      </c>
      <c r="P158" s="137"/>
      <c r="Q158" s="137"/>
      <c r="R158" s="137"/>
    </row>
    <row r="159" spans="1:18">
      <c r="A159" s="2">
        <v>11</v>
      </c>
      <c r="B159" s="2"/>
      <c r="C159" s="183">
        <v>2</v>
      </c>
      <c r="D159" s="178" t="s">
        <v>1324</v>
      </c>
      <c r="E159" s="267"/>
      <c r="F159" s="245"/>
      <c r="G159" s="118">
        <v>70</v>
      </c>
      <c r="H159" s="295"/>
      <c r="I159" s="117">
        <v>1</v>
      </c>
      <c r="J159" s="116">
        <f t="shared" si="4"/>
        <v>1.4285714285714285E-2</v>
      </c>
      <c r="K159" s="151" t="s">
        <v>1580</v>
      </c>
      <c r="L159" s="115">
        <v>28</v>
      </c>
      <c r="M159" s="160">
        <f t="shared" si="5"/>
        <v>0.4</v>
      </c>
      <c r="N159" s="318">
        <v>10</v>
      </c>
      <c r="O159" s="142" t="s">
        <v>33</v>
      </c>
      <c r="P159" s="143" t="s">
        <v>33</v>
      </c>
      <c r="Q159" s="137"/>
      <c r="R159" s="137"/>
    </row>
    <row r="160" spans="1:18">
      <c r="A160" s="2">
        <v>12</v>
      </c>
      <c r="B160" s="2"/>
      <c r="C160" s="183">
        <v>2</v>
      </c>
      <c r="D160" s="178" t="s">
        <v>1329</v>
      </c>
      <c r="E160" s="267"/>
      <c r="F160" s="245"/>
      <c r="G160" s="118">
        <v>70</v>
      </c>
      <c r="H160" s="295"/>
      <c r="I160" s="117">
        <v>1</v>
      </c>
      <c r="J160" s="116">
        <f t="shared" si="4"/>
        <v>1.4285714285714285E-2</v>
      </c>
      <c r="K160" s="159" t="s">
        <v>1581</v>
      </c>
      <c r="L160" s="150">
        <v>45</v>
      </c>
      <c r="M160" s="168">
        <f t="shared" si="5"/>
        <v>0.6428571428571429</v>
      </c>
      <c r="N160" s="318">
        <v>7</v>
      </c>
      <c r="O160" s="139" t="s">
        <v>415</v>
      </c>
      <c r="P160" s="143" t="s">
        <v>33</v>
      </c>
      <c r="Q160" s="137"/>
      <c r="R160" s="137"/>
    </row>
    <row r="161" spans="1:18">
      <c r="A161" s="2">
        <v>213</v>
      </c>
      <c r="B161" s="2"/>
      <c r="C161" s="183">
        <v>1</v>
      </c>
      <c r="D161" s="178" t="s">
        <v>1487</v>
      </c>
      <c r="E161" s="267"/>
      <c r="F161" s="245">
        <v>134</v>
      </c>
      <c r="G161" s="118">
        <v>4516</v>
      </c>
      <c r="H161" s="288">
        <v>116</v>
      </c>
      <c r="I161" s="179">
        <v>61</v>
      </c>
      <c r="J161" s="116">
        <f t="shared" si="4"/>
        <v>1.3507528786536759E-2</v>
      </c>
      <c r="K161" s="151" t="s">
        <v>1589</v>
      </c>
      <c r="L161" s="115">
        <v>282</v>
      </c>
      <c r="M161" s="160">
        <f t="shared" si="5"/>
        <v>6.2444641275465014E-2</v>
      </c>
      <c r="N161" s="318">
        <v>24</v>
      </c>
      <c r="O161" s="139" t="s">
        <v>937</v>
      </c>
      <c r="P161" s="138"/>
      <c r="Q161" s="137"/>
      <c r="R161" s="137"/>
    </row>
    <row r="162" spans="1:18">
      <c r="A162" s="2">
        <v>191</v>
      </c>
      <c r="B162" s="2"/>
      <c r="C162" s="183">
        <v>1</v>
      </c>
      <c r="D162" s="178" t="s">
        <v>1457</v>
      </c>
      <c r="E162" s="269"/>
      <c r="F162" s="245">
        <v>422</v>
      </c>
      <c r="G162" s="118">
        <v>2078</v>
      </c>
      <c r="H162" s="288">
        <v>440</v>
      </c>
      <c r="I162" s="179">
        <v>28</v>
      </c>
      <c r="J162" s="116">
        <f t="shared" si="4"/>
        <v>1.3474494706448507E-2</v>
      </c>
      <c r="K162" s="151" t="s">
        <v>1570</v>
      </c>
      <c r="L162" s="115">
        <v>211</v>
      </c>
      <c r="M162" s="160">
        <f t="shared" si="5"/>
        <v>0.10153994225216555</v>
      </c>
      <c r="N162" s="318">
        <v>22</v>
      </c>
      <c r="O162" s="146" t="s">
        <v>811</v>
      </c>
      <c r="P162" s="137"/>
      <c r="Q162" s="137"/>
      <c r="R162" s="137"/>
    </row>
    <row r="163" spans="1:18">
      <c r="A163" s="2">
        <v>212</v>
      </c>
      <c r="B163" s="2"/>
      <c r="C163" s="183">
        <v>1</v>
      </c>
      <c r="D163" s="178" t="s">
        <v>1486</v>
      </c>
      <c r="E163" s="269"/>
      <c r="F163" s="245"/>
      <c r="G163" s="118">
        <v>233</v>
      </c>
      <c r="H163" s="288"/>
      <c r="I163" s="179">
        <v>3</v>
      </c>
      <c r="J163" s="116">
        <f t="shared" si="4"/>
        <v>1.2875536480686695E-2</v>
      </c>
      <c r="K163" s="151" t="s">
        <v>1618</v>
      </c>
      <c r="L163" s="115">
        <v>137</v>
      </c>
      <c r="M163" s="160">
        <f t="shared" si="5"/>
        <v>0.58798283261802575</v>
      </c>
      <c r="N163" s="318">
        <v>8</v>
      </c>
      <c r="O163" s="142" t="s">
        <v>33</v>
      </c>
      <c r="P163" s="137"/>
      <c r="Q163" s="137"/>
      <c r="R163" s="137"/>
    </row>
    <row r="164" spans="1:18">
      <c r="A164" s="2">
        <v>137</v>
      </c>
      <c r="B164" s="2"/>
      <c r="C164" s="183">
        <v>1</v>
      </c>
      <c r="D164" s="178" t="s">
        <v>1380</v>
      </c>
      <c r="E164" s="269"/>
      <c r="F164" s="245"/>
      <c r="G164" s="118">
        <v>888</v>
      </c>
      <c r="H164" s="288"/>
      <c r="I164" s="179">
        <v>11</v>
      </c>
      <c r="J164" s="116">
        <f t="shared" si="4"/>
        <v>1.2387387387387387E-2</v>
      </c>
      <c r="K164" s="151" t="s">
        <v>1629</v>
      </c>
      <c r="L164" s="115">
        <v>95</v>
      </c>
      <c r="M164" s="160">
        <f t="shared" si="5"/>
        <v>0.10698198198198199</v>
      </c>
      <c r="N164" s="318">
        <v>21</v>
      </c>
      <c r="O164" s="142" t="s">
        <v>33</v>
      </c>
      <c r="P164" s="137"/>
      <c r="Q164" s="137"/>
      <c r="R164" s="137"/>
    </row>
    <row r="165" spans="1:18">
      <c r="A165" s="2">
        <v>63</v>
      </c>
      <c r="B165" s="2"/>
      <c r="C165" s="183">
        <v>1</v>
      </c>
      <c r="D165" s="178" t="s">
        <v>1256</v>
      </c>
      <c r="E165" s="269"/>
      <c r="F165" s="245"/>
      <c r="G165" s="118">
        <v>419</v>
      </c>
      <c r="H165" s="288"/>
      <c r="I165" s="179">
        <v>5</v>
      </c>
      <c r="J165" s="116">
        <f t="shared" si="4"/>
        <v>1.1933174224343675E-2</v>
      </c>
      <c r="K165" s="151" t="s">
        <v>1569</v>
      </c>
      <c r="L165" s="115">
        <v>66</v>
      </c>
      <c r="M165" s="160">
        <f t="shared" si="5"/>
        <v>0.15751789976133651</v>
      </c>
      <c r="N165" s="318">
        <v>19</v>
      </c>
      <c r="O165" s="146" t="s">
        <v>141</v>
      </c>
      <c r="P165" s="137"/>
      <c r="Q165" s="137"/>
      <c r="R165" s="137"/>
    </row>
    <row r="166" spans="1:18">
      <c r="A166" s="2">
        <v>194</v>
      </c>
      <c r="B166" s="2"/>
      <c r="C166" s="183">
        <v>1</v>
      </c>
      <c r="D166" s="178" t="s">
        <v>1461</v>
      </c>
      <c r="E166" s="269"/>
      <c r="F166" s="245"/>
      <c r="G166" s="118">
        <v>855</v>
      </c>
      <c r="H166" s="288"/>
      <c r="I166" s="179">
        <v>10</v>
      </c>
      <c r="J166" s="116">
        <f t="shared" si="4"/>
        <v>1.1695906432748537E-2</v>
      </c>
      <c r="K166" s="151" t="s">
        <v>1618</v>
      </c>
      <c r="L166" s="115">
        <v>87</v>
      </c>
      <c r="M166" s="160">
        <f t="shared" si="5"/>
        <v>0.10175438596491228</v>
      </c>
      <c r="N166" s="318">
        <v>26</v>
      </c>
      <c r="O166" s="145" t="s">
        <v>826</v>
      </c>
      <c r="P166" s="137"/>
      <c r="Q166" s="137"/>
      <c r="R166" s="137"/>
    </row>
    <row r="167" spans="1:18">
      <c r="A167" s="2">
        <v>27</v>
      </c>
      <c r="B167" s="2"/>
      <c r="C167" s="183">
        <v>2</v>
      </c>
      <c r="D167" s="223" t="s">
        <v>1498</v>
      </c>
      <c r="E167" s="267"/>
      <c r="F167" s="245"/>
      <c r="G167" s="118">
        <v>88</v>
      </c>
      <c r="H167" s="295"/>
      <c r="I167" s="117">
        <v>1</v>
      </c>
      <c r="J167" s="116">
        <f t="shared" si="4"/>
        <v>1.1363636363636364E-2</v>
      </c>
      <c r="K167" s="151" t="s">
        <v>1579</v>
      </c>
      <c r="L167" s="115">
        <v>22</v>
      </c>
      <c r="M167" s="160">
        <f t="shared" si="5"/>
        <v>0.25</v>
      </c>
      <c r="N167" s="318">
        <v>12</v>
      </c>
      <c r="O167" s="139" t="s">
        <v>51</v>
      </c>
      <c r="P167" s="141" t="s">
        <v>51</v>
      </c>
      <c r="Q167" s="137"/>
      <c r="R167" s="137"/>
    </row>
    <row r="168" spans="1:18">
      <c r="A168" s="2">
        <v>60</v>
      </c>
      <c r="B168" s="2"/>
      <c r="C168" s="183">
        <v>1</v>
      </c>
      <c r="D168" s="178" t="s">
        <v>1251</v>
      </c>
      <c r="E168" s="269"/>
      <c r="F168" s="245">
        <v>408</v>
      </c>
      <c r="G168" s="118">
        <v>2125</v>
      </c>
      <c r="H168" s="288">
        <v>600</v>
      </c>
      <c r="I168" s="179">
        <v>23</v>
      </c>
      <c r="J168" s="116">
        <f t="shared" si="4"/>
        <v>1.0823529411764706E-2</v>
      </c>
      <c r="K168" s="151" t="s">
        <v>1569</v>
      </c>
      <c r="L168" s="115">
        <v>244</v>
      </c>
      <c r="M168" s="160">
        <f t="shared" si="5"/>
        <v>0.1148235294117647</v>
      </c>
      <c r="N168" s="318">
        <v>24</v>
      </c>
      <c r="O168" s="142" t="s">
        <v>33</v>
      </c>
      <c r="P168" s="137"/>
      <c r="Q168" s="137"/>
      <c r="R168" s="137"/>
    </row>
    <row r="169" spans="1:18">
      <c r="A169" s="2">
        <v>121</v>
      </c>
      <c r="B169" s="2"/>
      <c r="C169" s="183">
        <v>1</v>
      </c>
      <c r="D169" s="178" t="s">
        <v>1356</v>
      </c>
      <c r="E169" s="269"/>
      <c r="F169" s="245">
        <v>523</v>
      </c>
      <c r="G169" s="118">
        <v>1774</v>
      </c>
      <c r="H169" s="288">
        <v>762</v>
      </c>
      <c r="I169" s="179">
        <v>19</v>
      </c>
      <c r="J169" s="116">
        <f t="shared" si="4"/>
        <v>1.0710259301014656E-2</v>
      </c>
      <c r="K169" s="151" t="s">
        <v>1605</v>
      </c>
      <c r="L169" s="115">
        <v>244</v>
      </c>
      <c r="M169" s="160">
        <f t="shared" si="5"/>
        <v>0.1375422773393461</v>
      </c>
      <c r="N169" s="318">
        <v>23</v>
      </c>
      <c r="O169" s="145" t="s">
        <v>518</v>
      </c>
      <c r="P169" s="137"/>
      <c r="Q169" s="137"/>
      <c r="R169" s="137"/>
    </row>
    <row r="170" spans="1:18">
      <c r="A170" s="2">
        <v>196</v>
      </c>
      <c r="B170" s="2"/>
      <c r="C170" s="183">
        <v>1</v>
      </c>
      <c r="D170" s="178" t="s">
        <v>1463</v>
      </c>
      <c r="E170" s="267"/>
      <c r="F170" s="245">
        <v>184</v>
      </c>
      <c r="G170" s="118">
        <v>3660</v>
      </c>
      <c r="H170" s="288">
        <v>251</v>
      </c>
      <c r="I170" s="179">
        <v>39</v>
      </c>
      <c r="J170" s="116">
        <f t="shared" si="4"/>
        <v>1.0655737704918032E-2</v>
      </c>
      <c r="K170" s="151" t="s">
        <v>1581</v>
      </c>
      <c r="L170" s="115">
        <v>314</v>
      </c>
      <c r="M170" s="160">
        <f t="shared" si="5"/>
        <v>8.5792349726775963E-2</v>
      </c>
      <c r="N170" s="318">
        <v>24</v>
      </c>
      <c r="O170" s="139" t="s">
        <v>838</v>
      </c>
      <c r="P170" s="138"/>
      <c r="Q170" s="137"/>
      <c r="R170" s="137"/>
    </row>
    <row r="171" spans="1:18">
      <c r="A171" s="2">
        <v>244</v>
      </c>
      <c r="B171" s="2"/>
      <c r="C171" s="183">
        <v>1</v>
      </c>
      <c r="D171" s="223" t="s">
        <v>1529</v>
      </c>
      <c r="E171" s="267"/>
      <c r="F171" s="245">
        <v>4</v>
      </c>
      <c r="G171" s="118">
        <v>19373</v>
      </c>
      <c r="H171" s="295">
        <v>8</v>
      </c>
      <c r="I171" s="117">
        <v>186</v>
      </c>
      <c r="J171" s="116">
        <f t="shared" si="4"/>
        <v>9.600991070045941E-3</v>
      </c>
      <c r="K171" s="151" t="s">
        <v>1570</v>
      </c>
      <c r="L171" s="115">
        <v>1271</v>
      </c>
      <c r="M171" s="160">
        <f t="shared" si="5"/>
        <v>6.5606772311980588E-2</v>
      </c>
      <c r="N171" s="318">
        <v>35</v>
      </c>
      <c r="O171" s="411" t="s">
        <v>51</v>
      </c>
      <c r="P171" s="138"/>
      <c r="Q171" s="138"/>
      <c r="R171" s="138"/>
    </row>
    <row r="172" spans="1:18">
      <c r="A172" s="2">
        <v>100</v>
      </c>
      <c r="B172" s="2"/>
      <c r="C172" s="183">
        <v>1</v>
      </c>
      <c r="D172" s="178" t="s">
        <v>1320</v>
      </c>
      <c r="E172" s="269"/>
      <c r="F172" s="245"/>
      <c r="G172" s="118">
        <v>325</v>
      </c>
      <c r="H172" s="288"/>
      <c r="I172" s="179">
        <v>3</v>
      </c>
      <c r="J172" s="116">
        <f t="shared" si="4"/>
        <v>9.2307692307692316E-3</v>
      </c>
      <c r="K172" s="159" t="s">
        <v>1595</v>
      </c>
      <c r="L172" s="150">
        <v>79</v>
      </c>
      <c r="M172" s="168">
        <f t="shared" si="5"/>
        <v>0.24307692307692308</v>
      </c>
      <c r="N172" s="318">
        <v>17</v>
      </c>
      <c r="O172" s="142" t="s">
        <v>33</v>
      </c>
      <c r="P172" s="137"/>
      <c r="Q172" s="137"/>
      <c r="R172" s="137"/>
    </row>
    <row r="173" spans="1:18">
      <c r="A173" s="2">
        <v>2</v>
      </c>
      <c r="B173" s="2"/>
      <c r="C173" s="183">
        <v>4</v>
      </c>
      <c r="D173" s="178" t="s">
        <v>1339</v>
      </c>
      <c r="E173" s="295"/>
      <c r="F173" s="245">
        <v>59</v>
      </c>
      <c r="G173" s="118">
        <v>7890</v>
      </c>
      <c r="H173" s="295">
        <v>92</v>
      </c>
      <c r="I173" s="117">
        <v>72</v>
      </c>
      <c r="J173" s="116">
        <f t="shared" si="4"/>
        <v>9.125475285171103E-3</v>
      </c>
      <c r="K173" s="151" t="s">
        <v>1569</v>
      </c>
      <c r="L173" s="115">
        <v>919</v>
      </c>
      <c r="M173" s="160">
        <f t="shared" si="5"/>
        <v>0.11647655259822561</v>
      </c>
      <c r="N173" s="318">
        <v>26</v>
      </c>
      <c r="O173" s="139" t="s">
        <v>447</v>
      </c>
      <c r="P173" s="143" t="s">
        <v>33</v>
      </c>
      <c r="Q173" s="143" t="s">
        <v>33</v>
      </c>
      <c r="R173" s="141" t="s">
        <v>83</v>
      </c>
    </row>
    <row r="174" spans="1:18">
      <c r="A174" s="2">
        <v>103</v>
      </c>
      <c r="B174" s="2"/>
      <c r="C174" s="183">
        <v>1</v>
      </c>
      <c r="D174" s="178" t="s">
        <v>1323</v>
      </c>
      <c r="E174" s="267"/>
      <c r="F174" s="245">
        <v>58</v>
      </c>
      <c r="G174" s="118">
        <v>7923</v>
      </c>
      <c r="H174" s="288">
        <v>93</v>
      </c>
      <c r="I174" s="179">
        <v>72</v>
      </c>
      <c r="J174" s="116">
        <f t="shared" si="4"/>
        <v>9.0874668686103752E-3</v>
      </c>
      <c r="K174" s="151" t="s">
        <v>1570</v>
      </c>
      <c r="L174" s="115">
        <v>562</v>
      </c>
      <c r="M174" s="160">
        <f t="shared" si="5"/>
        <v>7.0932727502208762E-2</v>
      </c>
      <c r="N174" s="318">
        <v>40</v>
      </c>
      <c r="O174" s="145" t="s">
        <v>398</v>
      </c>
      <c r="P174" s="138"/>
      <c r="Q174" s="137"/>
      <c r="R174" s="137"/>
    </row>
    <row r="175" spans="1:18">
      <c r="A175" s="2">
        <v>47</v>
      </c>
      <c r="B175" s="2"/>
      <c r="C175" s="183">
        <v>1</v>
      </c>
      <c r="D175" s="178" t="s">
        <v>1224</v>
      </c>
      <c r="E175" s="267"/>
      <c r="F175" s="245">
        <v>115</v>
      </c>
      <c r="G175" s="118">
        <v>4918</v>
      </c>
      <c r="H175" s="288">
        <v>215</v>
      </c>
      <c r="I175" s="179">
        <v>44</v>
      </c>
      <c r="J175" s="116">
        <f t="shared" si="4"/>
        <v>8.9467263115087427E-3</v>
      </c>
      <c r="K175" s="151" t="s">
        <v>1570</v>
      </c>
      <c r="L175" s="115">
        <v>388</v>
      </c>
      <c r="M175" s="160">
        <f t="shared" si="5"/>
        <v>7.8893859292395285E-2</v>
      </c>
      <c r="N175" s="318">
        <v>35</v>
      </c>
      <c r="O175" s="139" t="s">
        <v>113</v>
      </c>
      <c r="P175" s="138"/>
      <c r="Q175" s="137"/>
      <c r="R175" s="137"/>
    </row>
    <row r="176" spans="1:18">
      <c r="A176" s="2">
        <v>145</v>
      </c>
      <c r="B176" s="2"/>
      <c r="C176" s="183">
        <v>1</v>
      </c>
      <c r="D176" s="178" t="s">
        <v>1394</v>
      </c>
      <c r="E176" s="267"/>
      <c r="F176" s="245">
        <v>378</v>
      </c>
      <c r="G176" s="118">
        <v>2237</v>
      </c>
      <c r="H176" s="288">
        <v>703</v>
      </c>
      <c r="I176" s="179">
        <v>20</v>
      </c>
      <c r="J176" s="116">
        <f t="shared" si="4"/>
        <v>8.9405453732677685E-3</v>
      </c>
      <c r="K176" s="151" t="s">
        <v>1605</v>
      </c>
      <c r="L176" s="115">
        <v>217</v>
      </c>
      <c r="M176" s="160">
        <f t="shared" si="5"/>
        <v>9.7004917299955293E-2</v>
      </c>
      <c r="N176" s="318">
        <v>29</v>
      </c>
      <c r="O176" s="142" t="s">
        <v>33</v>
      </c>
      <c r="P176" s="138"/>
      <c r="Q176" s="137"/>
      <c r="R176" s="137"/>
    </row>
    <row r="177" spans="1:18">
      <c r="A177" s="2">
        <v>162</v>
      </c>
      <c r="B177" s="2"/>
      <c r="C177" s="183">
        <v>1</v>
      </c>
      <c r="D177" s="178" t="s">
        <v>1417</v>
      </c>
      <c r="E177" s="269"/>
      <c r="F177" s="245"/>
      <c r="G177" s="118">
        <v>475</v>
      </c>
      <c r="H177" s="288"/>
      <c r="I177" s="179">
        <v>4</v>
      </c>
      <c r="J177" s="116">
        <f t="shared" si="4"/>
        <v>8.4210526315789472E-3</v>
      </c>
      <c r="K177" s="151" t="s">
        <v>1643</v>
      </c>
      <c r="L177" s="115">
        <v>72</v>
      </c>
      <c r="M177" s="160">
        <f t="shared" si="5"/>
        <v>0.15157894736842106</v>
      </c>
      <c r="N177" s="318">
        <v>22</v>
      </c>
      <c r="O177" s="142" t="s">
        <v>33</v>
      </c>
      <c r="P177" s="137"/>
      <c r="Q177" s="137"/>
      <c r="R177" s="137"/>
    </row>
    <row r="178" spans="1:18">
      <c r="A178" s="2">
        <v>4</v>
      </c>
      <c r="B178" s="2"/>
      <c r="C178" s="183">
        <v>3</v>
      </c>
      <c r="D178" s="178" t="s">
        <v>1460</v>
      </c>
      <c r="E178" s="295" t="s">
        <v>1559</v>
      </c>
      <c r="F178" s="245">
        <v>1</v>
      </c>
      <c r="G178" s="118">
        <v>41233</v>
      </c>
      <c r="H178" s="295">
        <v>3</v>
      </c>
      <c r="I178" s="117">
        <v>338</v>
      </c>
      <c r="J178" s="396">
        <f t="shared" si="4"/>
        <v>8.1973176824388233E-3</v>
      </c>
      <c r="K178" s="151" t="s">
        <v>1570</v>
      </c>
      <c r="L178" s="115">
        <v>2889</v>
      </c>
      <c r="M178" s="160">
        <f t="shared" si="5"/>
        <v>7.0065239007591013E-2</v>
      </c>
      <c r="N178" s="318">
        <v>51</v>
      </c>
      <c r="O178" s="142" t="s">
        <v>33</v>
      </c>
      <c r="P178" s="143" t="s">
        <v>33</v>
      </c>
      <c r="Q178" s="2" t="s">
        <v>40</v>
      </c>
      <c r="R178" s="138"/>
    </row>
    <row r="179" spans="1:18">
      <c r="A179" s="2">
        <v>72</v>
      </c>
      <c r="B179" s="2"/>
      <c r="C179" s="183">
        <v>1</v>
      </c>
      <c r="D179" s="224" t="s">
        <v>1267</v>
      </c>
      <c r="E179" s="269"/>
      <c r="F179" s="245"/>
      <c r="G179" s="118">
        <v>123</v>
      </c>
      <c r="H179" s="288"/>
      <c r="I179" s="179">
        <v>1</v>
      </c>
      <c r="J179" s="116">
        <f t="shared" si="4"/>
        <v>8.130081300813009E-3</v>
      </c>
      <c r="K179" s="151" t="s">
        <v>1615</v>
      </c>
      <c r="L179" s="115">
        <v>57</v>
      </c>
      <c r="M179" s="160">
        <f t="shared" si="5"/>
        <v>0.46341463414634149</v>
      </c>
      <c r="N179" s="318">
        <v>9</v>
      </c>
      <c r="O179" s="142" t="s">
        <v>33</v>
      </c>
      <c r="P179" s="137"/>
      <c r="Q179" s="137"/>
      <c r="R179" s="137"/>
    </row>
    <row r="180" spans="1:18">
      <c r="A180" s="2">
        <v>56</v>
      </c>
      <c r="B180" s="2"/>
      <c r="C180" s="183">
        <v>1</v>
      </c>
      <c r="D180" s="178" t="s">
        <v>1243</v>
      </c>
      <c r="E180" s="267"/>
      <c r="F180" s="245">
        <v>2</v>
      </c>
      <c r="G180" s="118">
        <v>22845</v>
      </c>
      <c r="H180" s="295">
        <v>9</v>
      </c>
      <c r="I180" s="117">
        <v>185</v>
      </c>
      <c r="J180" s="116">
        <f t="shared" si="4"/>
        <v>8.0980520901729035E-3</v>
      </c>
      <c r="K180" s="151" t="s">
        <v>1570</v>
      </c>
      <c r="L180" s="115">
        <v>1278</v>
      </c>
      <c r="M180" s="160">
        <f t="shared" si="5"/>
        <v>5.5942219304005253E-2</v>
      </c>
      <c r="N180" s="318">
        <v>40</v>
      </c>
      <c r="O180" s="142" t="s">
        <v>33</v>
      </c>
      <c r="P180" s="138"/>
      <c r="Q180" s="138"/>
      <c r="R180" s="138"/>
    </row>
    <row r="181" spans="1:18">
      <c r="A181" s="2">
        <v>102</v>
      </c>
      <c r="B181" s="2"/>
      <c r="C181" s="183">
        <v>1</v>
      </c>
      <c r="D181" s="178" t="s">
        <v>1322</v>
      </c>
      <c r="E181" s="269"/>
      <c r="F181" s="245"/>
      <c r="G181" s="118">
        <v>127</v>
      </c>
      <c r="H181" s="288"/>
      <c r="I181" s="179">
        <v>1</v>
      </c>
      <c r="J181" s="116">
        <f t="shared" si="4"/>
        <v>7.874015748031496E-3</v>
      </c>
      <c r="K181" s="180" t="s">
        <v>1624</v>
      </c>
      <c r="L181" s="181">
        <v>79</v>
      </c>
      <c r="M181" s="182">
        <f t="shared" si="5"/>
        <v>0.62204724409448819</v>
      </c>
      <c r="N181" s="326">
        <v>11</v>
      </c>
      <c r="O181" s="147" t="s">
        <v>393</v>
      </c>
      <c r="P181" s="137"/>
      <c r="Q181" s="137"/>
      <c r="R181" s="137"/>
    </row>
    <row r="182" spans="1:18">
      <c r="A182" s="2">
        <v>146</v>
      </c>
      <c r="B182" s="2"/>
      <c r="C182" s="183">
        <v>1</v>
      </c>
      <c r="D182" s="178" t="s">
        <v>1395</v>
      </c>
      <c r="E182" s="269"/>
      <c r="F182" s="245"/>
      <c r="G182" s="118">
        <v>517</v>
      </c>
      <c r="H182" s="288"/>
      <c r="I182" s="179">
        <v>4</v>
      </c>
      <c r="J182" s="116">
        <f t="shared" si="4"/>
        <v>7.7369439071566732E-3</v>
      </c>
      <c r="K182" s="151" t="s">
        <v>1606</v>
      </c>
      <c r="L182" s="115">
        <v>57</v>
      </c>
      <c r="M182" s="160">
        <f t="shared" si="5"/>
        <v>0.1102514506769826</v>
      </c>
      <c r="N182" s="318">
        <v>29</v>
      </c>
      <c r="O182" s="139" t="s">
        <v>629</v>
      </c>
      <c r="P182" s="137"/>
      <c r="Q182" s="137"/>
      <c r="R182" s="137"/>
    </row>
    <row r="183" spans="1:18">
      <c r="A183" s="2">
        <v>157</v>
      </c>
      <c r="B183" s="2"/>
      <c r="C183" s="183">
        <v>1</v>
      </c>
      <c r="D183" s="178" t="s">
        <v>1410</v>
      </c>
      <c r="E183" s="269"/>
      <c r="F183" s="245"/>
      <c r="G183" s="118">
        <v>262</v>
      </c>
      <c r="H183" s="288"/>
      <c r="I183" s="179">
        <v>2</v>
      </c>
      <c r="J183" s="116">
        <f t="shared" si="4"/>
        <v>7.6335877862595417E-3</v>
      </c>
      <c r="K183" s="151" t="s">
        <v>1642</v>
      </c>
      <c r="L183" s="115">
        <v>60</v>
      </c>
      <c r="M183" s="160">
        <f t="shared" si="5"/>
        <v>0.22900763358778625</v>
      </c>
      <c r="N183" s="318">
        <v>21</v>
      </c>
      <c r="O183" s="142" t="s">
        <v>33</v>
      </c>
      <c r="P183" s="137"/>
      <c r="Q183" s="137"/>
      <c r="R183" s="137"/>
    </row>
    <row r="184" spans="1:18">
      <c r="A184" s="2">
        <v>112</v>
      </c>
      <c r="B184" s="2"/>
      <c r="C184" s="183">
        <v>1</v>
      </c>
      <c r="D184" s="178" t="s">
        <v>1345</v>
      </c>
      <c r="E184" s="267"/>
      <c r="F184" s="245">
        <v>81</v>
      </c>
      <c r="G184" s="118">
        <v>6637</v>
      </c>
      <c r="H184" s="288">
        <v>169</v>
      </c>
      <c r="I184" s="179">
        <v>50</v>
      </c>
      <c r="J184" s="116">
        <f t="shared" si="4"/>
        <v>7.5335241826126262E-3</v>
      </c>
      <c r="K184" s="151" t="s">
        <v>1626</v>
      </c>
      <c r="L184" s="115">
        <v>729</v>
      </c>
      <c r="M184" s="160">
        <f t="shared" si="5"/>
        <v>0.10983878258249209</v>
      </c>
      <c r="N184" s="318">
        <v>31</v>
      </c>
      <c r="O184" s="146" t="s">
        <v>482</v>
      </c>
      <c r="P184" s="138"/>
      <c r="Q184" s="137"/>
      <c r="R184" s="137"/>
    </row>
    <row r="185" spans="1:18">
      <c r="A185" s="2">
        <v>126</v>
      </c>
      <c r="B185" s="2"/>
      <c r="C185" s="183">
        <v>1</v>
      </c>
      <c r="D185" s="223" t="s">
        <v>1363</v>
      </c>
      <c r="E185" s="269"/>
      <c r="F185" s="245"/>
      <c r="G185" s="118">
        <v>138</v>
      </c>
      <c r="H185" s="288"/>
      <c r="I185" s="179">
        <v>1</v>
      </c>
      <c r="J185" s="116">
        <f t="shared" si="4"/>
        <v>7.246376811594203E-3</v>
      </c>
      <c r="K185" s="151" t="s">
        <v>1630</v>
      </c>
      <c r="L185" s="115">
        <v>25</v>
      </c>
      <c r="M185" s="160">
        <f t="shared" si="5"/>
        <v>0.18115942028985507</v>
      </c>
      <c r="N185" s="318">
        <v>19</v>
      </c>
      <c r="O185" s="145" t="s">
        <v>539</v>
      </c>
      <c r="P185" s="137"/>
      <c r="Q185" s="137"/>
      <c r="R185" s="137"/>
    </row>
    <row r="186" spans="1:18">
      <c r="A186" s="2">
        <v>13</v>
      </c>
      <c r="B186" s="2"/>
      <c r="C186" s="183">
        <v>2</v>
      </c>
      <c r="D186" s="178" t="s">
        <v>1343</v>
      </c>
      <c r="E186" s="267"/>
      <c r="F186" s="245">
        <v>256</v>
      </c>
      <c r="G186" s="118">
        <v>2970</v>
      </c>
      <c r="H186" s="295">
        <v>711</v>
      </c>
      <c r="I186" s="117">
        <v>20</v>
      </c>
      <c r="J186" s="116">
        <f t="shared" si="4"/>
        <v>6.7340067340067337E-3</v>
      </c>
      <c r="K186" s="151" t="s">
        <v>1570</v>
      </c>
      <c r="L186" s="115">
        <v>240</v>
      </c>
      <c r="M186" s="160">
        <f t="shared" si="5"/>
        <v>8.0808080808080815E-2</v>
      </c>
      <c r="N186" s="318">
        <v>47</v>
      </c>
      <c r="O186" s="145" t="s">
        <v>466</v>
      </c>
      <c r="P186" s="141" t="s">
        <v>472</v>
      </c>
      <c r="Q186" s="137"/>
      <c r="R186" s="137"/>
    </row>
    <row r="187" spans="1:18">
      <c r="A187" s="2">
        <v>187</v>
      </c>
      <c r="B187" s="2"/>
      <c r="C187" s="183">
        <v>1</v>
      </c>
      <c r="D187" s="178" t="s">
        <v>1451</v>
      </c>
      <c r="E187" s="267"/>
      <c r="F187" s="245">
        <v>47</v>
      </c>
      <c r="G187" s="118">
        <v>8755</v>
      </c>
      <c r="H187" s="288">
        <v>129</v>
      </c>
      <c r="I187" s="179">
        <v>58</v>
      </c>
      <c r="J187" s="116">
        <f t="shared" si="4"/>
        <v>6.6247858366647629E-3</v>
      </c>
      <c r="K187" s="151" t="s">
        <v>1570</v>
      </c>
      <c r="L187" s="115">
        <v>690</v>
      </c>
      <c r="M187" s="160">
        <f t="shared" si="5"/>
        <v>7.8812107367218734E-2</v>
      </c>
      <c r="N187" s="318">
        <v>59</v>
      </c>
      <c r="O187" s="139" t="s">
        <v>247</v>
      </c>
      <c r="P187" s="138"/>
      <c r="Q187" s="137"/>
      <c r="R187" s="137"/>
    </row>
    <row r="188" spans="1:18">
      <c r="A188" s="2">
        <v>206</v>
      </c>
      <c r="B188" s="2"/>
      <c r="C188" s="183">
        <v>1</v>
      </c>
      <c r="D188" s="178" t="s">
        <v>1477</v>
      </c>
      <c r="E188" s="267"/>
      <c r="F188" s="245">
        <v>90</v>
      </c>
      <c r="G188" s="118">
        <v>5973</v>
      </c>
      <c r="H188" s="288">
        <v>282</v>
      </c>
      <c r="I188" s="179">
        <v>37</v>
      </c>
      <c r="J188" s="116">
        <f t="shared" si="4"/>
        <v>6.1945421061443164E-3</v>
      </c>
      <c r="K188" s="151" t="s">
        <v>1569</v>
      </c>
      <c r="L188" s="115">
        <v>407</v>
      </c>
      <c r="M188" s="160">
        <f t="shared" si="5"/>
        <v>6.8139963167587483E-2</v>
      </c>
      <c r="N188" s="318">
        <v>53</v>
      </c>
      <c r="O188" s="139" t="s">
        <v>83</v>
      </c>
      <c r="P188" s="138"/>
      <c r="Q188" s="137"/>
      <c r="R188" s="137"/>
    </row>
    <row r="189" spans="1:18">
      <c r="A189" s="2">
        <v>7</v>
      </c>
      <c r="B189" s="2"/>
      <c r="C189" s="183">
        <v>2</v>
      </c>
      <c r="D189" s="178" t="s">
        <v>1233</v>
      </c>
      <c r="E189" s="267"/>
      <c r="F189" s="245">
        <v>160</v>
      </c>
      <c r="G189" s="118">
        <v>4076</v>
      </c>
      <c r="H189" s="295">
        <v>537</v>
      </c>
      <c r="I189" s="117">
        <v>25</v>
      </c>
      <c r="J189" s="116">
        <f t="shared" si="4"/>
        <v>6.1334641805691854E-3</v>
      </c>
      <c r="K189" s="151" t="s">
        <v>1579</v>
      </c>
      <c r="L189" s="115">
        <v>353</v>
      </c>
      <c r="M189" s="160">
        <f t="shared" si="5"/>
        <v>8.66045142296369E-2</v>
      </c>
      <c r="N189" s="318">
        <v>42</v>
      </c>
      <c r="O189" s="142" t="s">
        <v>33</v>
      </c>
      <c r="P189" s="143" t="s">
        <v>33</v>
      </c>
      <c r="Q189" s="137"/>
      <c r="R189" s="137"/>
    </row>
    <row r="190" spans="1:18">
      <c r="A190" s="2">
        <v>125</v>
      </c>
      <c r="B190" s="2"/>
      <c r="C190" s="183">
        <v>1</v>
      </c>
      <c r="D190" s="178" t="s">
        <v>1362</v>
      </c>
      <c r="E190" s="267"/>
      <c r="F190" s="245">
        <v>42</v>
      </c>
      <c r="G190" s="118">
        <v>8987</v>
      </c>
      <c r="H190" s="288">
        <v>150</v>
      </c>
      <c r="I190" s="179">
        <v>54</v>
      </c>
      <c r="J190" s="116">
        <f t="shared" si="4"/>
        <v>6.0086792032936461E-3</v>
      </c>
      <c r="K190" s="151" t="s">
        <v>1569</v>
      </c>
      <c r="L190" s="115">
        <v>766</v>
      </c>
      <c r="M190" s="160">
        <f t="shared" si="5"/>
        <v>8.5234227217091355E-2</v>
      </c>
      <c r="N190" s="318">
        <v>41</v>
      </c>
      <c r="O190" s="142" t="s">
        <v>33</v>
      </c>
      <c r="P190" s="138"/>
      <c r="Q190" s="137"/>
      <c r="R190" s="137"/>
    </row>
    <row r="191" spans="1:18">
      <c r="A191" s="2">
        <v>134</v>
      </c>
      <c r="B191" s="2"/>
      <c r="C191" s="183">
        <v>1</v>
      </c>
      <c r="D191" s="178" t="s">
        <v>1375</v>
      </c>
      <c r="E191" s="269"/>
      <c r="F191" s="245"/>
      <c r="G191" s="118">
        <v>526</v>
      </c>
      <c r="H191" s="288"/>
      <c r="I191" s="179">
        <v>3</v>
      </c>
      <c r="J191" s="116">
        <f t="shared" si="4"/>
        <v>5.7034220532319393E-3</v>
      </c>
      <c r="K191" s="151" t="s">
        <v>1633</v>
      </c>
      <c r="L191" s="115">
        <v>89</v>
      </c>
      <c r="M191" s="160">
        <f t="shared" si="5"/>
        <v>0.16920152091254753</v>
      </c>
      <c r="N191" s="318">
        <v>28</v>
      </c>
      <c r="O191" s="145" t="s">
        <v>163</v>
      </c>
      <c r="P191" s="137"/>
      <c r="Q191" s="137"/>
      <c r="R191" s="137"/>
    </row>
    <row r="192" spans="1:18">
      <c r="A192" s="2">
        <v>214</v>
      </c>
      <c r="B192" s="2"/>
      <c r="C192" s="183">
        <v>1</v>
      </c>
      <c r="D192" s="223" t="s">
        <v>1488</v>
      </c>
      <c r="E192" s="269"/>
      <c r="F192" s="245">
        <v>36</v>
      </c>
      <c r="G192" s="118">
        <v>9659</v>
      </c>
      <c r="H192" s="288">
        <v>152</v>
      </c>
      <c r="I192" s="179">
        <v>54</v>
      </c>
      <c r="J192" s="116">
        <f t="shared" si="4"/>
        <v>5.5906408530903822E-3</v>
      </c>
      <c r="K192" s="151" t="s">
        <v>1587</v>
      </c>
      <c r="L192" s="115">
        <v>945</v>
      </c>
      <c r="M192" s="160">
        <f t="shared" si="5"/>
        <v>9.7836214929081691E-2</v>
      </c>
      <c r="N192" s="318">
        <v>43</v>
      </c>
      <c r="O192" s="145" t="s">
        <v>941</v>
      </c>
      <c r="P192" s="138"/>
      <c r="Q192" s="137"/>
      <c r="R192" s="137"/>
    </row>
    <row r="193" spans="1:18">
      <c r="A193" s="2">
        <v>227</v>
      </c>
      <c r="B193" s="2"/>
      <c r="C193" s="183">
        <v>1</v>
      </c>
      <c r="D193" s="178" t="s">
        <v>1507</v>
      </c>
      <c r="E193" s="267"/>
      <c r="F193" s="245">
        <v>57</v>
      </c>
      <c r="G193" s="118">
        <v>7947</v>
      </c>
      <c r="H193" s="288">
        <v>227</v>
      </c>
      <c r="I193" s="179">
        <v>42</v>
      </c>
      <c r="J193" s="116">
        <f t="shared" si="4"/>
        <v>5.285013212533031E-3</v>
      </c>
      <c r="K193" s="151" t="s">
        <v>1605</v>
      </c>
      <c r="L193" s="115">
        <v>733</v>
      </c>
      <c r="M193" s="160">
        <f t="shared" si="5"/>
        <v>9.2236063923493136E-2</v>
      </c>
      <c r="N193" s="318">
        <v>33</v>
      </c>
      <c r="O193" s="145" t="s">
        <v>1025</v>
      </c>
      <c r="P193" s="138"/>
      <c r="Q193" s="137"/>
      <c r="R193" s="137"/>
    </row>
    <row r="194" spans="1:18">
      <c r="A194" s="2">
        <v>179</v>
      </c>
      <c r="B194" s="2"/>
      <c r="C194" s="183">
        <v>1</v>
      </c>
      <c r="D194" s="178" t="s">
        <v>1442</v>
      </c>
      <c r="E194" s="269"/>
      <c r="F194" s="245"/>
      <c r="G194" s="118">
        <v>776</v>
      </c>
      <c r="H194" s="288"/>
      <c r="I194" s="179">
        <v>4</v>
      </c>
      <c r="J194" s="116">
        <f t="shared" si="4"/>
        <v>5.1546391752577319E-3</v>
      </c>
      <c r="K194" s="151" t="s">
        <v>1646</v>
      </c>
      <c r="L194" s="115">
        <v>101</v>
      </c>
      <c r="M194" s="160">
        <f t="shared" si="5"/>
        <v>0.13015463917525774</v>
      </c>
      <c r="N194" s="318">
        <v>39</v>
      </c>
      <c r="O194" s="142" t="s">
        <v>33</v>
      </c>
      <c r="P194" s="137"/>
      <c r="Q194" s="137"/>
      <c r="R194" s="137"/>
    </row>
    <row r="195" spans="1:18">
      <c r="A195" s="2">
        <v>107</v>
      </c>
      <c r="B195" s="2"/>
      <c r="C195" s="53">
        <v>1</v>
      </c>
      <c r="D195" s="61" t="s">
        <v>1332</v>
      </c>
      <c r="E195" s="276"/>
      <c r="F195" s="250">
        <v>9</v>
      </c>
      <c r="G195" s="132">
        <v>17271</v>
      </c>
      <c r="H195" s="294">
        <v>73</v>
      </c>
      <c r="I195" s="131">
        <v>84</v>
      </c>
      <c r="J195" s="87">
        <f t="shared" si="4"/>
        <v>4.8636442591627584E-3</v>
      </c>
      <c r="K195" s="157" t="s">
        <v>1569</v>
      </c>
      <c r="L195" s="86">
        <v>2396</v>
      </c>
      <c r="M195" s="166">
        <f t="shared" si="5"/>
        <v>0.13872966243992821</v>
      </c>
      <c r="N195" s="323">
        <v>62</v>
      </c>
      <c r="O195" s="142" t="s">
        <v>33</v>
      </c>
      <c r="P195" s="138"/>
      <c r="Q195" s="138"/>
      <c r="R195" s="137"/>
    </row>
    <row r="196" spans="1:18">
      <c r="A196" s="2">
        <v>170</v>
      </c>
      <c r="B196" s="2"/>
      <c r="C196" s="53">
        <v>1</v>
      </c>
      <c r="D196" s="61" t="s">
        <v>1429</v>
      </c>
      <c r="E196" s="276"/>
      <c r="F196" s="250">
        <v>168</v>
      </c>
      <c r="G196" s="132">
        <v>3910</v>
      </c>
      <c r="H196" s="299">
        <v>878</v>
      </c>
      <c r="I196" s="67">
        <v>17</v>
      </c>
      <c r="J196" s="87">
        <f t="shared" si="4"/>
        <v>4.3478260869565218E-3</v>
      </c>
      <c r="K196" s="157" t="s">
        <v>1629</v>
      </c>
      <c r="L196" s="86">
        <v>828</v>
      </c>
      <c r="M196" s="166">
        <f t="shared" si="5"/>
        <v>0.21176470588235294</v>
      </c>
      <c r="N196" s="323">
        <v>36</v>
      </c>
      <c r="O196" s="139" t="s">
        <v>730</v>
      </c>
      <c r="P196" s="138"/>
      <c r="Q196" s="137"/>
      <c r="R196" s="137"/>
    </row>
    <row r="197" spans="1:18">
      <c r="A197" s="2">
        <v>223</v>
      </c>
      <c r="B197" s="2"/>
      <c r="C197" s="53">
        <v>1</v>
      </c>
      <c r="D197" s="61" t="s">
        <v>1503</v>
      </c>
      <c r="E197" s="276"/>
      <c r="F197" s="250">
        <v>6</v>
      </c>
      <c r="G197" s="132">
        <v>17983</v>
      </c>
      <c r="H197" s="294">
        <v>90</v>
      </c>
      <c r="I197" s="131">
        <v>72</v>
      </c>
      <c r="J197" s="87">
        <f t="shared" si="4"/>
        <v>4.0037813490518825E-3</v>
      </c>
      <c r="K197" s="180" t="s">
        <v>1591</v>
      </c>
      <c r="L197" s="181">
        <v>1413</v>
      </c>
      <c r="M197" s="182">
        <f t="shared" si="5"/>
        <v>7.8574208975143195E-2</v>
      </c>
      <c r="N197" s="326">
        <v>72</v>
      </c>
      <c r="O197" s="147" t="s">
        <v>995</v>
      </c>
      <c r="P197" s="138"/>
      <c r="Q197" s="138"/>
      <c r="R197" s="137"/>
    </row>
    <row r="198" spans="1:18">
      <c r="A198" s="2">
        <v>197</v>
      </c>
      <c r="B198" s="2"/>
      <c r="C198" s="53">
        <v>1</v>
      </c>
      <c r="D198" s="61" t="s">
        <v>1465</v>
      </c>
      <c r="E198" s="282"/>
      <c r="F198" s="250"/>
      <c r="G198" s="132">
        <v>524</v>
      </c>
      <c r="H198" s="299"/>
      <c r="I198" s="67">
        <v>2</v>
      </c>
      <c r="J198" s="87">
        <f t="shared" si="4"/>
        <v>3.8167938931297708E-3</v>
      </c>
      <c r="K198" s="157" t="s">
        <v>1610</v>
      </c>
      <c r="L198" s="86">
        <v>127</v>
      </c>
      <c r="M198" s="166">
        <f t="shared" si="5"/>
        <v>0.24236641221374045</v>
      </c>
      <c r="N198" s="323">
        <v>25</v>
      </c>
      <c r="O198" s="139" t="s">
        <v>614</v>
      </c>
      <c r="P198" s="137"/>
      <c r="Q198" s="137"/>
      <c r="R198" s="137"/>
    </row>
    <row r="199" spans="1:18">
      <c r="A199" s="2">
        <v>91</v>
      </c>
      <c r="B199" s="2"/>
      <c r="C199" s="53">
        <v>1</v>
      </c>
      <c r="D199" s="61" t="s">
        <v>1306</v>
      </c>
      <c r="E199" s="282"/>
      <c r="F199" s="250"/>
      <c r="G199" s="132">
        <v>285</v>
      </c>
      <c r="H199" s="299"/>
      <c r="I199" s="67">
        <v>1</v>
      </c>
      <c r="J199" s="87">
        <f t="shared" si="4"/>
        <v>3.5087719298245615E-3</v>
      </c>
      <c r="K199" s="159" t="s">
        <v>1595</v>
      </c>
      <c r="L199" s="150">
        <v>35</v>
      </c>
      <c r="M199" s="168">
        <f t="shared" si="5"/>
        <v>0.12280701754385964</v>
      </c>
      <c r="N199" s="325">
        <v>32</v>
      </c>
      <c r="O199" s="146" t="s">
        <v>330</v>
      </c>
      <c r="P199" s="137"/>
      <c r="Q199" s="137"/>
      <c r="R199" s="137"/>
    </row>
    <row r="200" spans="1:18">
      <c r="A200" s="2">
        <v>38</v>
      </c>
      <c r="B200" s="2"/>
      <c r="C200" s="60">
        <v>1</v>
      </c>
      <c r="D200" s="61" t="s">
        <v>1200</v>
      </c>
      <c r="E200" s="276"/>
      <c r="F200" s="250">
        <v>30</v>
      </c>
      <c r="G200" s="132">
        <v>10335</v>
      </c>
      <c r="H200" s="299">
        <v>291</v>
      </c>
      <c r="I200" s="67">
        <v>36</v>
      </c>
      <c r="J200" s="87">
        <f t="shared" si="4"/>
        <v>3.4833091436865023E-3</v>
      </c>
      <c r="K200" s="157" t="s">
        <v>1570</v>
      </c>
      <c r="L200" s="86">
        <v>808</v>
      </c>
      <c r="M200" s="166">
        <f t="shared" si="5"/>
        <v>7.8180938558297053E-2</v>
      </c>
      <c r="N200" s="323">
        <v>74</v>
      </c>
      <c r="O200" s="139" t="s">
        <v>51</v>
      </c>
      <c r="P200" s="138"/>
      <c r="Q200" s="137"/>
      <c r="R200" s="137"/>
    </row>
    <row r="201" spans="1:18">
      <c r="A201" s="2">
        <v>10</v>
      </c>
      <c r="B201" s="2"/>
      <c r="C201" s="53">
        <v>2</v>
      </c>
      <c r="D201" s="221" t="s">
        <v>1298</v>
      </c>
      <c r="E201" s="283"/>
      <c r="F201" s="253"/>
      <c r="G201" s="132">
        <v>610</v>
      </c>
      <c r="H201" s="303"/>
      <c r="I201" s="222">
        <v>2</v>
      </c>
      <c r="J201" s="87">
        <f t="shared" si="4"/>
        <v>3.2786885245901639E-3</v>
      </c>
      <c r="K201" s="157" t="s">
        <v>1605</v>
      </c>
      <c r="L201" s="86">
        <v>212</v>
      </c>
      <c r="M201" s="166">
        <f t="shared" si="5"/>
        <v>0.34754098360655739</v>
      </c>
      <c r="N201" s="323">
        <v>23</v>
      </c>
      <c r="O201" s="148" t="s">
        <v>310</v>
      </c>
      <c r="P201" s="191" t="s">
        <v>310</v>
      </c>
      <c r="Q201" s="137"/>
      <c r="R201" s="137"/>
    </row>
    <row r="202" spans="1:18">
      <c r="A202" s="2">
        <v>204</v>
      </c>
      <c r="B202" s="2"/>
      <c r="C202" s="53">
        <v>1</v>
      </c>
      <c r="D202" s="62" t="s">
        <v>1475</v>
      </c>
      <c r="E202" s="282"/>
      <c r="F202" s="250">
        <v>833</v>
      </c>
      <c r="G202" s="132">
        <v>1244</v>
      </c>
      <c r="H202" s="299"/>
      <c r="I202" s="67">
        <v>4</v>
      </c>
      <c r="J202" s="87">
        <f t="shared" si="4"/>
        <v>3.2154340836012861E-3</v>
      </c>
      <c r="K202" s="157" t="s">
        <v>1654</v>
      </c>
      <c r="L202" s="86">
        <v>167</v>
      </c>
      <c r="M202" s="166">
        <f t="shared" si="5"/>
        <v>0.13424437299035369</v>
      </c>
      <c r="N202" s="323">
        <v>41</v>
      </c>
      <c r="O202" s="145" t="s">
        <v>891</v>
      </c>
      <c r="P202" s="137"/>
      <c r="Q202" s="137"/>
      <c r="R202" s="137"/>
    </row>
    <row r="203" spans="1:18">
      <c r="A203" s="2">
        <v>135</v>
      </c>
      <c r="B203" s="2"/>
      <c r="C203" s="53">
        <v>1</v>
      </c>
      <c r="D203" s="61" t="s">
        <v>1377</v>
      </c>
      <c r="E203" s="276"/>
      <c r="F203" s="250">
        <v>31</v>
      </c>
      <c r="G203" s="132">
        <v>10211</v>
      </c>
      <c r="H203" s="299">
        <v>401</v>
      </c>
      <c r="I203" s="67">
        <v>30</v>
      </c>
      <c r="J203" s="87">
        <f t="shared" si="4"/>
        <v>2.9380080305552833E-3</v>
      </c>
      <c r="K203" s="157" t="s">
        <v>1582</v>
      </c>
      <c r="L203" s="86">
        <v>706</v>
      </c>
      <c r="M203" s="166">
        <f t="shared" si="5"/>
        <v>6.9141122319067674E-2</v>
      </c>
      <c r="N203" s="323">
        <v>72</v>
      </c>
      <c r="O203" s="149" t="s">
        <v>574</v>
      </c>
      <c r="P203" s="138"/>
      <c r="Q203" s="137"/>
      <c r="R203" s="137"/>
    </row>
    <row r="204" spans="1:18">
      <c r="A204" s="2">
        <v>139</v>
      </c>
      <c r="B204" s="2"/>
      <c r="C204" s="53">
        <v>1</v>
      </c>
      <c r="D204" s="61" t="s">
        <v>1382</v>
      </c>
      <c r="E204" s="276"/>
      <c r="F204" s="250">
        <v>139</v>
      </c>
      <c r="G204" s="132">
        <v>4346</v>
      </c>
      <c r="H204" s="299"/>
      <c r="I204" s="67">
        <v>12</v>
      </c>
      <c r="J204" s="87">
        <f t="shared" si="4"/>
        <v>2.7611596870685687E-3</v>
      </c>
      <c r="K204" s="157" t="s">
        <v>1570</v>
      </c>
      <c r="L204" s="86">
        <v>321</v>
      </c>
      <c r="M204" s="166">
        <f t="shared" si="5"/>
        <v>7.3861021629084214E-2</v>
      </c>
      <c r="N204" s="323">
        <v>75</v>
      </c>
      <c r="O204" s="145" t="s">
        <v>594</v>
      </c>
      <c r="P204" s="138"/>
      <c r="Q204" s="137"/>
      <c r="R204" s="137"/>
    </row>
    <row r="205" spans="1:18">
      <c r="A205" s="2">
        <v>237</v>
      </c>
      <c r="B205" s="2"/>
      <c r="C205" s="53">
        <v>1</v>
      </c>
      <c r="D205" s="61" t="s">
        <v>1518</v>
      </c>
      <c r="E205" s="276"/>
      <c r="F205" s="250"/>
      <c r="G205" s="132">
        <v>373</v>
      </c>
      <c r="H205" s="299"/>
      <c r="I205" s="67">
        <v>1</v>
      </c>
      <c r="J205" s="87">
        <f t="shared" si="4"/>
        <v>2.6809651474530832E-3</v>
      </c>
      <c r="K205" s="157" t="s">
        <v>1657</v>
      </c>
      <c r="L205" s="86">
        <v>103</v>
      </c>
      <c r="M205" s="166">
        <f t="shared" si="5"/>
        <v>0.27613941018766758</v>
      </c>
      <c r="N205" s="323">
        <v>28</v>
      </c>
      <c r="O205" s="146" t="s">
        <v>1066</v>
      </c>
      <c r="P205" s="138"/>
      <c r="Q205" s="137"/>
      <c r="R205" s="137"/>
    </row>
    <row r="206" spans="1:18">
      <c r="A206" s="2">
        <v>111</v>
      </c>
      <c r="B206" s="2"/>
      <c r="C206" s="53">
        <v>1</v>
      </c>
      <c r="D206" s="61" t="s">
        <v>1344</v>
      </c>
      <c r="E206" s="276"/>
      <c r="F206" s="250">
        <v>105</v>
      </c>
      <c r="G206" s="132">
        <v>5266</v>
      </c>
      <c r="H206" s="299"/>
      <c r="I206" s="67">
        <v>13</v>
      </c>
      <c r="J206" s="87">
        <f t="shared" ref="J206:J221" si="6">I206/G206</f>
        <v>2.4686669198632737E-3</v>
      </c>
      <c r="K206" s="157" t="s">
        <v>1569</v>
      </c>
      <c r="L206" s="86">
        <v>475</v>
      </c>
      <c r="M206" s="166">
        <f t="shared" ref="M206:M221" si="7" xml:space="preserve"> L206/G206</f>
        <v>9.0201291302696537E-2</v>
      </c>
      <c r="N206" s="323">
        <v>58</v>
      </c>
      <c r="O206" s="142" t="s">
        <v>33</v>
      </c>
      <c r="P206" s="138"/>
      <c r="Q206" s="137"/>
      <c r="R206" s="137"/>
    </row>
    <row r="207" spans="1:18">
      <c r="A207" s="2">
        <v>150</v>
      </c>
      <c r="B207" s="2"/>
      <c r="C207" s="53">
        <v>1</v>
      </c>
      <c r="D207" s="61" t="s">
        <v>1401</v>
      </c>
      <c r="E207" s="282"/>
      <c r="F207" s="250"/>
      <c r="G207" s="132">
        <v>573</v>
      </c>
      <c r="H207" s="299"/>
      <c r="I207" s="67">
        <v>1</v>
      </c>
      <c r="J207" s="87">
        <f t="shared" si="6"/>
        <v>1.7452006980802793E-3</v>
      </c>
      <c r="K207" s="157" t="s">
        <v>1638</v>
      </c>
      <c r="L207" s="86">
        <v>149</v>
      </c>
      <c r="M207" s="166">
        <f t="shared" si="7"/>
        <v>0.26003490401396162</v>
      </c>
      <c r="N207" s="323">
        <v>25</v>
      </c>
      <c r="O207" s="142" t="s">
        <v>33</v>
      </c>
      <c r="P207" s="137"/>
      <c r="Q207" s="137"/>
      <c r="R207" s="137"/>
    </row>
    <row r="208" spans="1:18">
      <c r="A208" s="2">
        <v>202</v>
      </c>
      <c r="B208" s="2"/>
      <c r="C208" s="53">
        <v>1</v>
      </c>
      <c r="D208" s="61" t="s">
        <v>1473</v>
      </c>
      <c r="E208" s="282"/>
      <c r="F208" s="250">
        <v>912</v>
      </c>
      <c r="G208" s="132">
        <v>1167</v>
      </c>
      <c r="H208" s="299"/>
      <c r="I208" s="67">
        <v>2</v>
      </c>
      <c r="J208" s="87">
        <f t="shared" si="6"/>
        <v>1.7137960582690661E-3</v>
      </c>
      <c r="K208" s="157" t="s">
        <v>1653</v>
      </c>
      <c r="L208" s="86">
        <v>113</v>
      </c>
      <c r="M208" s="166">
        <f t="shared" si="7"/>
        <v>9.6829477292202232E-2</v>
      </c>
      <c r="N208" s="323">
        <v>47</v>
      </c>
      <c r="O208" s="142" t="s">
        <v>33</v>
      </c>
      <c r="P208" s="137"/>
      <c r="Q208" s="137"/>
      <c r="R208" s="137"/>
    </row>
    <row r="209" spans="1:18">
      <c r="A209" s="2">
        <v>190</v>
      </c>
      <c r="B209" s="2"/>
      <c r="C209" s="53">
        <v>1</v>
      </c>
      <c r="D209" s="61" t="s">
        <v>1456</v>
      </c>
      <c r="E209" s="276"/>
      <c r="F209" s="250">
        <v>73</v>
      </c>
      <c r="G209" s="132">
        <v>7016</v>
      </c>
      <c r="H209" s="299"/>
      <c r="I209" s="67">
        <v>12</v>
      </c>
      <c r="J209" s="87">
        <f t="shared" si="6"/>
        <v>1.7103762827822121E-3</v>
      </c>
      <c r="K209" s="157" t="s">
        <v>1650</v>
      </c>
      <c r="L209" s="86">
        <v>2334</v>
      </c>
      <c r="M209" s="166">
        <f t="shared" si="7"/>
        <v>0.33266818700114026</v>
      </c>
      <c r="N209" s="323">
        <v>61</v>
      </c>
      <c r="O209" s="142" t="s">
        <v>33</v>
      </c>
      <c r="P209" s="138"/>
      <c r="Q209" s="137"/>
      <c r="R209" s="137"/>
    </row>
    <row r="210" spans="1:18">
      <c r="A210" s="2">
        <v>231</v>
      </c>
      <c r="B210" s="2"/>
      <c r="C210" s="53">
        <v>1</v>
      </c>
      <c r="D210" s="61" t="s">
        <v>1511</v>
      </c>
      <c r="E210" s="276"/>
      <c r="F210" s="250">
        <v>70</v>
      </c>
      <c r="G210" s="132">
        <v>7116</v>
      </c>
      <c r="H210" s="299"/>
      <c r="I210" s="67">
        <v>12</v>
      </c>
      <c r="J210" s="87">
        <f t="shared" si="6"/>
        <v>1.6863406408094434E-3</v>
      </c>
      <c r="K210" s="157" t="s">
        <v>1606</v>
      </c>
      <c r="L210" s="86">
        <v>540</v>
      </c>
      <c r="M210" s="166">
        <f t="shared" si="7"/>
        <v>7.5885328836424959E-2</v>
      </c>
      <c r="N210" s="323">
        <v>59</v>
      </c>
      <c r="O210" s="145" t="s">
        <v>1038</v>
      </c>
      <c r="P210" s="138"/>
      <c r="Q210" s="137"/>
      <c r="R210" s="137"/>
    </row>
    <row r="211" spans="1:18">
      <c r="A211" s="2">
        <v>92</v>
      </c>
      <c r="B211" s="2"/>
      <c r="C211" s="53">
        <v>1</v>
      </c>
      <c r="D211" s="61" t="s">
        <v>1307</v>
      </c>
      <c r="E211" s="276"/>
      <c r="F211" s="250">
        <v>21</v>
      </c>
      <c r="G211" s="132">
        <v>11824</v>
      </c>
      <c r="H211" s="294">
        <v>967</v>
      </c>
      <c r="I211" s="131">
        <v>16</v>
      </c>
      <c r="J211" s="87">
        <f t="shared" si="6"/>
        <v>1.3531799729364006E-3</v>
      </c>
      <c r="K211" s="157" t="s">
        <v>1608</v>
      </c>
      <c r="L211" s="86">
        <v>964</v>
      </c>
      <c r="M211" s="166">
        <f t="shared" si="7"/>
        <v>8.1529093369418132E-2</v>
      </c>
      <c r="N211" s="323">
        <v>85</v>
      </c>
      <c r="O211" s="145" t="s">
        <v>336</v>
      </c>
      <c r="P211" s="138"/>
      <c r="Q211" s="137"/>
      <c r="R211" s="137"/>
    </row>
    <row r="212" spans="1:18">
      <c r="A212" s="2">
        <v>222</v>
      </c>
      <c r="B212" s="2"/>
      <c r="C212" s="53">
        <v>1</v>
      </c>
      <c r="D212" s="61" t="s">
        <v>1502</v>
      </c>
      <c r="E212" s="276"/>
      <c r="F212" s="250">
        <v>75</v>
      </c>
      <c r="G212" s="132">
        <v>6798</v>
      </c>
      <c r="H212" s="299"/>
      <c r="I212" s="67">
        <v>3</v>
      </c>
      <c r="J212" s="87">
        <f t="shared" si="6"/>
        <v>4.4130626654898501E-4</v>
      </c>
      <c r="K212" s="157" t="s">
        <v>1658</v>
      </c>
      <c r="L212" s="86">
        <v>477</v>
      </c>
      <c r="M212" s="166">
        <f t="shared" si="7"/>
        <v>7.0167696381288613E-2</v>
      </c>
      <c r="N212" s="323">
        <v>74</v>
      </c>
      <c r="O212" s="145" t="s">
        <v>1009</v>
      </c>
      <c r="P212" s="138"/>
      <c r="Q212" s="137"/>
      <c r="R212" s="137"/>
    </row>
    <row r="213" spans="1:18">
      <c r="A213" s="2">
        <v>220</v>
      </c>
      <c r="B213" s="2"/>
      <c r="C213" s="53">
        <v>1</v>
      </c>
      <c r="D213" s="61" t="s">
        <v>1497</v>
      </c>
      <c r="E213" s="276"/>
      <c r="F213" s="250">
        <v>348</v>
      </c>
      <c r="G213" s="132">
        <v>2347</v>
      </c>
      <c r="H213" s="299"/>
      <c r="I213" s="67">
        <v>1</v>
      </c>
      <c r="J213" s="87">
        <f t="shared" si="6"/>
        <v>4.2607584149978694E-4</v>
      </c>
      <c r="K213" s="157" t="s">
        <v>1657</v>
      </c>
      <c r="L213" s="86">
        <v>678</v>
      </c>
      <c r="M213" s="166">
        <f t="shared" si="7"/>
        <v>0.28887942053685556</v>
      </c>
      <c r="N213" s="323">
        <v>53</v>
      </c>
      <c r="O213" s="146" t="s">
        <v>982</v>
      </c>
      <c r="P213" s="138"/>
      <c r="Q213" s="137"/>
      <c r="R213" s="137"/>
    </row>
    <row r="214" spans="1:18">
      <c r="A214" s="2">
        <v>156</v>
      </c>
      <c r="B214" s="2"/>
      <c r="C214" s="53">
        <v>1</v>
      </c>
      <c r="D214" s="61" t="s">
        <v>1408</v>
      </c>
      <c r="E214" s="276"/>
      <c r="F214" s="250">
        <v>175</v>
      </c>
      <c r="G214" s="132">
        <v>3810</v>
      </c>
      <c r="H214" s="299"/>
      <c r="I214" s="67">
        <v>1</v>
      </c>
      <c r="J214" s="87">
        <f t="shared" si="6"/>
        <v>2.6246719160104987E-4</v>
      </c>
      <c r="K214" s="157" t="s">
        <v>1579</v>
      </c>
      <c r="L214" s="86">
        <v>367</v>
      </c>
      <c r="M214" s="166">
        <f t="shared" si="7"/>
        <v>9.6325459317585307E-2</v>
      </c>
      <c r="N214" s="323">
        <v>79</v>
      </c>
      <c r="O214" s="142" t="s">
        <v>33</v>
      </c>
      <c r="P214" s="138"/>
      <c r="Q214" s="137"/>
      <c r="R214" s="137"/>
    </row>
    <row r="215" spans="1:18">
      <c r="A215" s="2">
        <v>29</v>
      </c>
      <c r="B215" s="2"/>
      <c r="C215" s="53">
        <v>2</v>
      </c>
      <c r="D215" s="61" t="s">
        <v>1501</v>
      </c>
      <c r="E215" s="276"/>
      <c r="F215" s="250">
        <v>156</v>
      </c>
      <c r="G215" s="132">
        <v>4120</v>
      </c>
      <c r="H215" s="294"/>
      <c r="I215" s="131">
        <v>0</v>
      </c>
      <c r="J215" s="87">
        <f t="shared" si="6"/>
        <v>0</v>
      </c>
      <c r="K215" s="157" t="s">
        <v>1587</v>
      </c>
      <c r="L215" s="86">
        <v>682</v>
      </c>
      <c r="M215" s="166">
        <f t="shared" si="7"/>
        <v>0.16553398058252428</v>
      </c>
      <c r="N215" s="323" t="s">
        <v>1588</v>
      </c>
      <c r="O215" s="142" t="s">
        <v>33</v>
      </c>
      <c r="P215" s="143" t="s">
        <v>33</v>
      </c>
      <c r="Q215" s="137"/>
      <c r="R215" s="137"/>
    </row>
    <row r="216" spans="1:18">
      <c r="A216" s="2">
        <v>36</v>
      </c>
      <c r="B216" s="2"/>
      <c r="C216" s="60">
        <v>1</v>
      </c>
      <c r="D216" s="61" t="s">
        <v>1194</v>
      </c>
      <c r="E216" s="282"/>
      <c r="F216" s="250"/>
      <c r="G216" s="132">
        <v>214</v>
      </c>
      <c r="H216" s="299"/>
      <c r="I216" s="67">
        <v>0</v>
      </c>
      <c r="J216" s="87">
        <f t="shared" si="6"/>
        <v>0</v>
      </c>
      <c r="K216" s="157" t="s">
        <v>1590</v>
      </c>
      <c r="L216" s="86">
        <v>111</v>
      </c>
      <c r="M216" s="166">
        <f t="shared" si="7"/>
        <v>0.51869158878504673</v>
      </c>
      <c r="N216" s="323" t="s">
        <v>1588</v>
      </c>
      <c r="O216" s="145" t="s">
        <v>32</v>
      </c>
      <c r="P216" s="137"/>
      <c r="Q216" s="137"/>
      <c r="R216" s="137"/>
    </row>
    <row r="217" spans="1:18">
      <c r="A217" s="2">
        <v>39</v>
      </c>
      <c r="B217" s="2"/>
      <c r="C217" s="60">
        <v>1</v>
      </c>
      <c r="D217" s="61" t="s">
        <v>1202</v>
      </c>
      <c r="E217" s="282"/>
      <c r="F217" s="250">
        <v>586</v>
      </c>
      <c r="G217" s="132">
        <v>1640</v>
      </c>
      <c r="H217" s="299"/>
      <c r="I217" s="67">
        <v>0</v>
      </c>
      <c r="J217" s="87">
        <f t="shared" si="6"/>
        <v>0</v>
      </c>
      <c r="K217" s="157" t="s">
        <v>1592</v>
      </c>
      <c r="L217" s="86">
        <v>178</v>
      </c>
      <c r="M217" s="166">
        <f t="shared" si="7"/>
        <v>0.10853658536585366</v>
      </c>
      <c r="N217" s="323" t="s">
        <v>1588</v>
      </c>
      <c r="O217" s="145" t="s">
        <v>57</v>
      </c>
      <c r="P217" s="137"/>
      <c r="Q217" s="137"/>
      <c r="R217" s="137"/>
    </row>
    <row r="218" spans="1:18">
      <c r="A218" s="2">
        <v>40</v>
      </c>
      <c r="B218" s="2"/>
      <c r="C218" s="60">
        <v>1</v>
      </c>
      <c r="D218" s="61" t="s">
        <v>1204</v>
      </c>
      <c r="E218" s="282"/>
      <c r="F218" s="250"/>
      <c r="G218" s="132">
        <v>84</v>
      </c>
      <c r="H218" s="299"/>
      <c r="I218" s="67">
        <v>0</v>
      </c>
      <c r="J218" s="87">
        <f t="shared" si="6"/>
        <v>0</v>
      </c>
      <c r="K218" s="157" t="s">
        <v>1593</v>
      </c>
      <c r="L218" s="86">
        <v>17</v>
      </c>
      <c r="M218" s="166">
        <f t="shared" si="7"/>
        <v>0.20238095238095238</v>
      </c>
      <c r="N218" s="323" t="s">
        <v>1588</v>
      </c>
      <c r="O218" s="142" t="s">
        <v>33</v>
      </c>
      <c r="P218" s="137"/>
      <c r="Q218" s="137"/>
      <c r="R218" s="137"/>
    </row>
    <row r="219" spans="1:18">
      <c r="A219" s="2">
        <v>46</v>
      </c>
      <c r="B219" s="2"/>
      <c r="C219" s="53">
        <v>1</v>
      </c>
      <c r="D219" s="61" t="s">
        <v>1221</v>
      </c>
      <c r="E219" s="282"/>
      <c r="F219" s="250"/>
      <c r="G219" s="132">
        <v>30</v>
      </c>
      <c r="H219" s="299"/>
      <c r="I219" s="67">
        <v>0</v>
      </c>
      <c r="J219" s="87">
        <f t="shared" si="6"/>
        <v>0</v>
      </c>
      <c r="K219" s="159" t="s">
        <v>1581</v>
      </c>
      <c r="L219" s="150">
        <v>9</v>
      </c>
      <c r="M219" s="168">
        <f t="shared" si="7"/>
        <v>0.3</v>
      </c>
      <c r="N219" s="323" t="s">
        <v>1588</v>
      </c>
      <c r="O219" s="142" t="s">
        <v>33</v>
      </c>
      <c r="P219" s="137"/>
      <c r="Q219" s="137"/>
      <c r="R219" s="137"/>
    </row>
    <row r="220" spans="1:18">
      <c r="A220" s="2">
        <v>48</v>
      </c>
      <c r="B220" s="2"/>
      <c r="C220" s="53">
        <v>1</v>
      </c>
      <c r="D220" s="61" t="s">
        <v>1225</v>
      </c>
      <c r="E220" s="282"/>
      <c r="F220" s="250"/>
      <c r="G220" s="132">
        <v>50</v>
      </c>
      <c r="H220" s="299"/>
      <c r="I220" s="67">
        <v>0</v>
      </c>
      <c r="J220" s="87">
        <f t="shared" si="6"/>
        <v>0</v>
      </c>
      <c r="K220" s="175" t="s">
        <v>1568</v>
      </c>
      <c r="L220" s="176">
        <v>31</v>
      </c>
      <c r="M220" s="177">
        <f t="shared" si="7"/>
        <v>0.62</v>
      </c>
      <c r="N220" s="327" t="s">
        <v>1588</v>
      </c>
      <c r="O220" s="148" t="s">
        <v>120</v>
      </c>
      <c r="P220" s="137"/>
      <c r="Q220" s="137"/>
      <c r="R220" s="137"/>
    </row>
    <row r="221" spans="1:18">
      <c r="A221" s="2">
        <v>49</v>
      </c>
      <c r="B221" s="2"/>
      <c r="C221" s="53">
        <v>1</v>
      </c>
      <c r="D221" s="61" t="s">
        <v>1227</v>
      </c>
      <c r="E221" s="282"/>
      <c r="F221" s="250"/>
      <c r="G221" s="132">
        <v>20</v>
      </c>
      <c r="H221" s="299"/>
      <c r="I221" s="67">
        <v>0</v>
      </c>
      <c r="J221" s="87">
        <f t="shared" si="6"/>
        <v>0</v>
      </c>
      <c r="K221" s="157" t="s">
        <v>1596</v>
      </c>
      <c r="L221" s="86">
        <v>5</v>
      </c>
      <c r="M221" s="166">
        <f t="shared" si="7"/>
        <v>0.25</v>
      </c>
      <c r="N221" s="323" t="s">
        <v>1588</v>
      </c>
      <c r="O221" s="139" t="s">
        <v>128</v>
      </c>
      <c r="P221" s="137"/>
      <c r="Q221" s="137"/>
      <c r="R221" s="137"/>
    </row>
    <row r="222" spans="1:18">
      <c r="A222" s="2">
        <v>53</v>
      </c>
      <c r="B222" s="2"/>
      <c r="C222" s="53">
        <v>1</v>
      </c>
      <c r="D222" s="61" t="s">
        <v>1238</v>
      </c>
      <c r="E222" s="282"/>
      <c r="F222" s="250"/>
      <c r="G222" s="132">
        <v>0</v>
      </c>
      <c r="H222" s="299"/>
      <c r="I222" s="67">
        <v>0</v>
      </c>
      <c r="J222" s="87">
        <v>0</v>
      </c>
      <c r="K222" s="157" t="s">
        <v>1588</v>
      </c>
      <c r="L222" s="86">
        <v>0</v>
      </c>
      <c r="M222" s="166">
        <v>0</v>
      </c>
      <c r="N222" s="323" t="s">
        <v>1588</v>
      </c>
      <c r="O222" s="139" t="s">
        <v>154</v>
      </c>
      <c r="P222" s="137"/>
      <c r="Q222" s="137"/>
      <c r="R222" s="137"/>
    </row>
    <row r="223" spans="1:18">
      <c r="A223" s="2">
        <v>58</v>
      </c>
      <c r="B223" s="2"/>
      <c r="C223" s="53">
        <v>1</v>
      </c>
      <c r="D223" s="61" t="s">
        <v>1248</v>
      </c>
      <c r="E223" s="282"/>
      <c r="F223" s="250"/>
      <c r="G223" s="132">
        <v>140</v>
      </c>
      <c r="H223" s="299"/>
      <c r="I223" s="67">
        <v>0</v>
      </c>
      <c r="J223" s="87">
        <f t="shared" ref="J223:J234" si="8">I223/G223</f>
        <v>0</v>
      </c>
      <c r="K223" s="157" t="s">
        <v>1607</v>
      </c>
      <c r="L223" s="86">
        <v>32</v>
      </c>
      <c r="M223" s="166">
        <f t="shared" ref="M223:M234" si="9" xml:space="preserve"> L223/G223</f>
        <v>0.22857142857142856</v>
      </c>
      <c r="N223" s="323" t="s">
        <v>1588</v>
      </c>
      <c r="O223" s="145" t="s">
        <v>178</v>
      </c>
      <c r="P223" s="137"/>
      <c r="Q223" s="137"/>
      <c r="R223" s="137"/>
    </row>
    <row r="224" spans="1:18">
      <c r="A224" s="2">
        <v>59</v>
      </c>
      <c r="B224" s="2"/>
      <c r="C224" s="53">
        <v>1</v>
      </c>
      <c r="D224" s="61" t="s">
        <v>1249</v>
      </c>
      <c r="E224" s="282"/>
      <c r="F224" s="250">
        <v>713</v>
      </c>
      <c r="G224" s="132">
        <v>1410</v>
      </c>
      <c r="H224" s="299"/>
      <c r="I224" s="67">
        <v>0</v>
      </c>
      <c r="J224" s="87">
        <f t="shared" si="8"/>
        <v>0</v>
      </c>
      <c r="K224" s="157" t="s">
        <v>1608</v>
      </c>
      <c r="L224" s="86">
        <v>197</v>
      </c>
      <c r="M224" s="166">
        <f t="shared" si="9"/>
        <v>0.1397163120567376</v>
      </c>
      <c r="N224" s="323" t="s">
        <v>1588</v>
      </c>
      <c r="O224" s="142" t="s">
        <v>33</v>
      </c>
      <c r="P224" s="137"/>
      <c r="Q224" s="137"/>
      <c r="R224" s="137"/>
    </row>
    <row r="225" spans="1:18">
      <c r="A225" s="2">
        <v>61</v>
      </c>
      <c r="B225" s="2"/>
      <c r="C225" s="53">
        <v>1</v>
      </c>
      <c r="D225" s="61" t="s">
        <v>1252</v>
      </c>
      <c r="E225" s="282"/>
      <c r="F225" s="250"/>
      <c r="G225" s="132">
        <v>1</v>
      </c>
      <c r="H225" s="299"/>
      <c r="I225" s="67">
        <v>0</v>
      </c>
      <c r="J225" s="87">
        <f t="shared" si="8"/>
        <v>0</v>
      </c>
      <c r="K225" s="157" t="s">
        <v>1609</v>
      </c>
      <c r="L225" s="86">
        <v>1</v>
      </c>
      <c r="M225" s="166">
        <f t="shared" si="9"/>
        <v>1</v>
      </c>
      <c r="N225" s="323" t="s">
        <v>1588</v>
      </c>
      <c r="O225" s="142" t="s">
        <v>33</v>
      </c>
      <c r="P225" s="137"/>
      <c r="Q225" s="137"/>
      <c r="R225" s="137"/>
    </row>
    <row r="226" spans="1:18">
      <c r="A226" s="2">
        <v>64</v>
      </c>
      <c r="B226" s="2"/>
      <c r="C226" s="53">
        <v>1</v>
      </c>
      <c r="D226" s="61" t="s">
        <v>1257</v>
      </c>
      <c r="E226" s="282"/>
      <c r="F226" s="250"/>
      <c r="G226" s="132">
        <v>1</v>
      </c>
      <c r="H226" s="299"/>
      <c r="I226" s="67">
        <v>0</v>
      </c>
      <c r="J226" s="87">
        <f t="shared" si="8"/>
        <v>0</v>
      </c>
      <c r="K226" s="159" t="s">
        <v>1595</v>
      </c>
      <c r="L226" s="150">
        <v>1</v>
      </c>
      <c r="M226" s="168">
        <f t="shared" si="9"/>
        <v>1</v>
      </c>
      <c r="N226" s="323" t="s">
        <v>1588</v>
      </c>
      <c r="O226" s="142" t="s">
        <v>33</v>
      </c>
      <c r="P226" s="137"/>
      <c r="Q226" s="137"/>
      <c r="R226" s="137"/>
    </row>
    <row r="227" spans="1:18">
      <c r="A227" s="2">
        <v>67</v>
      </c>
      <c r="B227" s="2"/>
      <c r="C227" s="53">
        <v>1</v>
      </c>
      <c r="D227" s="61" t="s">
        <v>1262</v>
      </c>
      <c r="E227" s="282"/>
      <c r="F227" s="250"/>
      <c r="G227" s="132">
        <v>45</v>
      </c>
      <c r="H227" s="299"/>
      <c r="I227" s="67">
        <v>0</v>
      </c>
      <c r="J227" s="87">
        <f t="shared" si="8"/>
        <v>0</v>
      </c>
      <c r="K227" s="159" t="s">
        <v>1581</v>
      </c>
      <c r="L227" s="150">
        <v>21</v>
      </c>
      <c r="M227" s="168">
        <f t="shared" si="9"/>
        <v>0.46666666666666667</v>
      </c>
      <c r="N227" s="323" t="s">
        <v>1588</v>
      </c>
      <c r="O227" s="142" t="s">
        <v>33</v>
      </c>
      <c r="P227" s="137"/>
      <c r="Q227" s="137"/>
      <c r="R227" s="137"/>
    </row>
    <row r="228" spans="1:18">
      <c r="A228" s="2">
        <v>68</v>
      </c>
      <c r="B228" s="2"/>
      <c r="C228" s="53">
        <v>1</v>
      </c>
      <c r="D228" s="61" t="s">
        <v>1263</v>
      </c>
      <c r="E228" s="282"/>
      <c r="F228" s="250"/>
      <c r="G228" s="132">
        <v>142</v>
      </c>
      <c r="H228" s="299"/>
      <c r="I228" s="67">
        <v>0</v>
      </c>
      <c r="J228" s="87">
        <f t="shared" si="8"/>
        <v>0</v>
      </c>
      <c r="K228" s="175" t="s">
        <v>1611</v>
      </c>
      <c r="L228" s="176">
        <v>75</v>
      </c>
      <c r="M228" s="177">
        <f t="shared" si="9"/>
        <v>0.528169014084507</v>
      </c>
      <c r="N228" s="327" t="s">
        <v>1588</v>
      </c>
      <c r="O228" s="148" t="s">
        <v>222</v>
      </c>
      <c r="P228" s="137"/>
      <c r="Q228" s="137"/>
      <c r="R228" s="137"/>
    </row>
    <row r="229" spans="1:18">
      <c r="A229" s="2">
        <v>71</v>
      </c>
      <c r="B229" s="2"/>
      <c r="C229" s="53">
        <v>1</v>
      </c>
      <c r="D229" s="61" t="s">
        <v>1266</v>
      </c>
      <c r="E229" s="282"/>
      <c r="F229" s="250"/>
      <c r="G229" s="132">
        <v>27</v>
      </c>
      <c r="H229" s="299"/>
      <c r="I229" s="67">
        <v>0</v>
      </c>
      <c r="J229" s="87">
        <f t="shared" si="8"/>
        <v>0</v>
      </c>
      <c r="K229" s="157" t="s">
        <v>1612</v>
      </c>
      <c r="L229" s="86">
        <v>20</v>
      </c>
      <c r="M229" s="166">
        <f t="shared" si="9"/>
        <v>0.7407407407407407</v>
      </c>
      <c r="N229" s="323" t="s">
        <v>1588</v>
      </c>
      <c r="O229" s="142" t="s">
        <v>33</v>
      </c>
      <c r="P229" s="137"/>
      <c r="Q229" s="137"/>
      <c r="R229" s="137"/>
    </row>
    <row r="230" spans="1:18">
      <c r="A230" s="2">
        <v>74</v>
      </c>
      <c r="B230" s="2"/>
      <c r="C230" s="53">
        <v>1</v>
      </c>
      <c r="D230" s="61" t="s">
        <v>1272</v>
      </c>
      <c r="E230" s="282"/>
      <c r="F230" s="250"/>
      <c r="G230" s="132">
        <v>34</v>
      </c>
      <c r="H230" s="299"/>
      <c r="I230" s="67">
        <v>0</v>
      </c>
      <c r="J230" s="87">
        <f t="shared" si="8"/>
        <v>0</v>
      </c>
      <c r="K230" s="157" t="s">
        <v>1605</v>
      </c>
      <c r="L230" s="86">
        <v>13</v>
      </c>
      <c r="M230" s="166">
        <f t="shared" si="9"/>
        <v>0.38235294117647056</v>
      </c>
      <c r="N230" s="323" t="s">
        <v>1588</v>
      </c>
      <c r="O230" s="139" t="s">
        <v>250</v>
      </c>
      <c r="P230" s="137"/>
      <c r="Q230" s="137"/>
      <c r="R230" s="137"/>
    </row>
    <row r="231" spans="1:18">
      <c r="A231" s="2">
        <v>78</v>
      </c>
      <c r="B231" s="2"/>
      <c r="C231" s="53">
        <v>1</v>
      </c>
      <c r="D231" s="61" t="s">
        <v>1281</v>
      </c>
      <c r="E231" s="282"/>
      <c r="F231" s="250"/>
      <c r="G231" s="132">
        <v>19</v>
      </c>
      <c r="H231" s="299"/>
      <c r="I231" s="67">
        <v>0</v>
      </c>
      <c r="J231" s="87">
        <f t="shared" si="8"/>
        <v>0</v>
      </c>
      <c r="K231" s="157" t="s">
        <v>1618</v>
      </c>
      <c r="L231" s="86">
        <v>19</v>
      </c>
      <c r="M231" s="166">
        <f t="shared" si="9"/>
        <v>1</v>
      </c>
      <c r="N231" s="323" t="s">
        <v>1588</v>
      </c>
      <c r="O231" s="145" t="s">
        <v>269</v>
      </c>
      <c r="P231" s="137"/>
      <c r="Q231" s="137"/>
      <c r="R231" s="137"/>
    </row>
    <row r="232" spans="1:18">
      <c r="A232" s="2">
        <v>79</v>
      </c>
      <c r="B232" s="2"/>
      <c r="C232" s="53">
        <v>1</v>
      </c>
      <c r="D232" s="61" t="s">
        <v>1282</v>
      </c>
      <c r="E232" s="282"/>
      <c r="F232" s="250"/>
      <c r="G232" s="132">
        <v>14</v>
      </c>
      <c r="H232" s="299"/>
      <c r="I232" s="67">
        <v>0</v>
      </c>
      <c r="J232" s="87">
        <f t="shared" si="8"/>
        <v>0</v>
      </c>
      <c r="K232" s="157" t="s">
        <v>1605</v>
      </c>
      <c r="L232" s="86">
        <v>9</v>
      </c>
      <c r="M232" s="166">
        <f t="shared" si="9"/>
        <v>0.6428571428571429</v>
      </c>
      <c r="N232" s="323" t="s">
        <v>1588</v>
      </c>
      <c r="O232" s="145" t="s">
        <v>274</v>
      </c>
      <c r="P232" s="137"/>
      <c r="Q232" s="137"/>
      <c r="R232" s="137"/>
    </row>
    <row r="233" spans="1:18">
      <c r="A233" s="2">
        <v>84</v>
      </c>
      <c r="B233" s="2"/>
      <c r="C233" s="53">
        <v>1</v>
      </c>
      <c r="D233" s="61" t="s">
        <v>1293</v>
      </c>
      <c r="E233" s="282"/>
      <c r="F233" s="250"/>
      <c r="G233" s="132">
        <v>106</v>
      </c>
      <c r="H233" s="299"/>
      <c r="I233" s="67">
        <v>0</v>
      </c>
      <c r="J233" s="87">
        <f t="shared" si="8"/>
        <v>0</v>
      </c>
      <c r="K233" s="157" t="s">
        <v>1589</v>
      </c>
      <c r="L233" s="86">
        <v>40</v>
      </c>
      <c r="M233" s="166">
        <f t="shared" si="9"/>
        <v>0.37735849056603776</v>
      </c>
      <c r="N233" s="323" t="s">
        <v>1588</v>
      </c>
      <c r="O233" s="142" t="s">
        <v>33</v>
      </c>
      <c r="P233" s="137"/>
      <c r="Q233" s="137"/>
      <c r="R233" s="137"/>
    </row>
    <row r="234" spans="1:18">
      <c r="A234" s="2">
        <v>86</v>
      </c>
      <c r="B234" s="2"/>
      <c r="C234" s="53">
        <v>1</v>
      </c>
      <c r="D234" s="61" t="s">
        <v>1297</v>
      </c>
      <c r="E234" s="282"/>
      <c r="F234" s="250"/>
      <c r="G234" s="132">
        <v>1</v>
      </c>
      <c r="H234" s="299"/>
      <c r="I234" s="67">
        <v>0</v>
      </c>
      <c r="J234" s="87">
        <f t="shared" si="8"/>
        <v>0</v>
      </c>
      <c r="K234" s="157" t="s">
        <v>1607</v>
      </c>
      <c r="L234" s="86">
        <v>1</v>
      </c>
      <c r="M234" s="166">
        <f t="shared" si="9"/>
        <v>1</v>
      </c>
      <c r="N234" s="323" t="s">
        <v>1588</v>
      </c>
      <c r="O234" s="142" t="s">
        <v>33</v>
      </c>
      <c r="P234" s="137"/>
      <c r="Q234" s="137"/>
      <c r="R234" s="137"/>
    </row>
    <row r="235" spans="1:18">
      <c r="A235" s="2">
        <v>93</v>
      </c>
      <c r="B235" s="2"/>
      <c r="C235" s="53">
        <v>1</v>
      </c>
      <c r="D235" s="61" t="s">
        <v>1309</v>
      </c>
      <c r="E235" s="282"/>
      <c r="F235" s="250"/>
      <c r="G235" s="132">
        <v>0</v>
      </c>
      <c r="H235" s="299"/>
      <c r="I235" s="67">
        <v>0</v>
      </c>
      <c r="J235" s="87">
        <v>0</v>
      </c>
      <c r="K235" s="157" t="s">
        <v>1588</v>
      </c>
      <c r="L235" s="86">
        <v>0</v>
      </c>
      <c r="M235" s="166">
        <v>0</v>
      </c>
      <c r="N235" s="323" t="s">
        <v>1588</v>
      </c>
      <c r="O235" s="145" t="s">
        <v>340</v>
      </c>
      <c r="P235" s="137"/>
      <c r="Q235" s="137"/>
      <c r="R235" s="137"/>
    </row>
    <row r="236" spans="1:18">
      <c r="A236" s="2">
        <v>94</v>
      </c>
      <c r="B236" s="2"/>
      <c r="C236" s="53">
        <v>1</v>
      </c>
      <c r="D236" s="61" t="s">
        <v>1312</v>
      </c>
      <c r="E236" s="282"/>
      <c r="F236" s="250"/>
      <c r="G236" s="132">
        <v>0</v>
      </c>
      <c r="H236" s="299"/>
      <c r="I236" s="67">
        <v>0</v>
      </c>
      <c r="J236" s="87">
        <v>0</v>
      </c>
      <c r="K236" s="157" t="s">
        <v>1588</v>
      </c>
      <c r="L236" s="86">
        <v>0</v>
      </c>
      <c r="M236" s="166">
        <v>0</v>
      </c>
      <c r="N236" s="323" t="s">
        <v>1588</v>
      </c>
      <c r="O236" s="142" t="s">
        <v>33</v>
      </c>
      <c r="P236" s="137"/>
      <c r="Q236" s="137"/>
      <c r="R236" s="137"/>
    </row>
    <row r="237" spans="1:18">
      <c r="A237" s="2">
        <v>95</v>
      </c>
      <c r="B237" s="2"/>
      <c r="C237" s="53">
        <v>1</v>
      </c>
      <c r="D237" s="61" t="s">
        <v>1313</v>
      </c>
      <c r="E237" s="282"/>
      <c r="F237" s="250"/>
      <c r="G237" s="132">
        <v>24</v>
      </c>
      <c r="H237" s="299"/>
      <c r="I237" s="67">
        <v>0</v>
      </c>
      <c r="J237" s="87">
        <f>I237/G237</f>
        <v>0</v>
      </c>
      <c r="K237" s="180" t="s">
        <v>1605</v>
      </c>
      <c r="L237" s="181">
        <v>13</v>
      </c>
      <c r="M237" s="182">
        <f xml:space="preserve"> L237/G237</f>
        <v>0.54166666666666663</v>
      </c>
      <c r="N237" s="326" t="s">
        <v>1588</v>
      </c>
      <c r="O237" s="147" t="s">
        <v>356</v>
      </c>
      <c r="P237" s="137"/>
      <c r="Q237" s="137"/>
      <c r="R237" s="137"/>
    </row>
    <row r="238" spans="1:18">
      <c r="A238" s="2">
        <v>96</v>
      </c>
      <c r="B238" s="2"/>
      <c r="C238" s="53">
        <v>1</v>
      </c>
      <c r="D238" s="61" t="s">
        <v>1315</v>
      </c>
      <c r="E238" s="282"/>
      <c r="F238" s="250"/>
      <c r="G238" s="132">
        <v>0</v>
      </c>
      <c r="H238" s="299"/>
      <c r="I238" s="67">
        <v>0</v>
      </c>
      <c r="J238" s="87">
        <v>0</v>
      </c>
      <c r="K238" s="157" t="s">
        <v>1588</v>
      </c>
      <c r="L238" s="86">
        <v>0</v>
      </c>
      <c r="M238" s="166">
        <v>0</v>
      </c>
      <c r="N238" s="323" t="s">
        <v>1588</v>
      </c>
      <c r="O238" s="145" t="s">
        <v>362</v>
      </c>
      <c r="P238" s="137"/>
      <c r="Q238" s="137"/>
      <c r="R238" s="137"/>
    </row>
    <row r="239" spans="1:18">
      <c r="A239" s="2">
        <v>98</v>
      </c>
      <c r="B239" s="2"/>
      <c r="C239" s="53">
        <v>1</v>
      </c>
      <c r="D239" s="61" t="s">
        <v>1317</v>
      </c>
      <c r="E239" s="282"/>
      <c r="F239" s="250"/>
      <c r="G239" s="132">
        <v>552</v>
      </c>
      <c r="H239" s="299"/>
      <c r="I239" s="67">
        <v>0</v>
      </c>
      <c r="J239" s="87">
        <f t="shared" ref="J239:J265" si="10">I239/G239</f>
        <v>0</v>
      </c>
      <c r="K239" s="157" t="s">
        <v>1569</v>
      </c>
      <c r="L239" s="86">
        <v>328</v>
      </c>
      <c r="M239" s="166">
        <f t="shared" ref="M239:M265" si="11" xml:space="preserve"> L239/G239</f>
        <v>0.59420289855072461</v>
      </c>
      <c r="N239" s="323" t="s">
        <v>1588</v>
      </c>
      <c r="O239" s="142" t="s">
        <v>369</v>
      </c>
      <c r="P239" s="137"/>
      <c r="Q239" s="137"/>
      <c r="R239" s="137"/>
    </row>
    <row r="240" spans="1:18">
      <c r="A240" s="2">
        <v>99</v>
      </c>
      <c r="B240" s="2"/>
      <c r="C240" s="53">
        <v>1</v>
      </c>
      <c r="D240" s="61" t="s">
        <v>1318</v>
      </c>
      <c r="E240" s="282"/>
      <c r="F240" s="250"/>
      <c r="G240" s="132">
        <v>644</v>
      </c>
      <c r="H240" s="299"/>
      <c r="I240" s="67">
        <v>0</v>
      </c>
      <c r="J240" s="87">
        <f t="shared" si="10"/>
        <v>0</v>
      </c>
      <c r="K240" s="157" t="s">
        <v>1623</v>
      </c>
      <c r="L240" s="86">
        <v>174</v>
      </c>
      <c r="M240" s="166">
        <f t="shared" si="11"/>
        <v>0.27018633540372672</v>
      </c>
      <c r="N240" s="323" t="s">
        <v>1588</v>
      </c>
      <c r="O240" s="146" t="s">
        <v>376</v>
      </c>
      <c r="P240" s="137"/>
      <c r="Q240" s="137"/>
      <c r="R240" s="137"/>
    </row>
    <row r="241" spans="1:18">
      <c r="A241" s="2">
        <v>101</v>
      </c>
      <c r="B241" s="2"/>
      <c r="C241" s="53">
        <v>1</v>
      </c>
      <c r="D241" s="61" t="s">
        <v>1321</v>
      </c>
      <c r="E241" s="282"/>
      <c r="F241" s="250"/>
      <c r="G241" s="132">
        <v>93</v>
      </c>
      <c r="H241" s="299"/>
      <c r="I241" s="67">
        <v>0</v>
      </c>
      <c r="J241" s="87">
        <f t="shared" si="10"/>
        <v>0</v>
      </c>
      <c r="K241" s="157" t="s">
        <v>1578</v>
      </c>
      <c r="L241" s="86">
        <v>23</v>
      </c>
      <c r="M241" s="166">
        <f t="shared" si="11"/>
        <v>0.24731182795698925</v>
      </c>
      <c r="N241" s="323" t="s">
        <v>1588</v>
      </c>
      <c r="O241" s="146" t="s">
        <v>385</v>
      </c>
      <c r="P241" s="137"/>
      <c r="Q241" s="137"/>
      <c r="R241" s="137"/>
    </row>
    <row r="242" spans="1:18">
      <c r="A242" s="2">
        <v>108</v>
      </c>
      <c r="B242" s="2"/>
      <c r="C242" s="53">
        <v>1</v>
      </c>
      <c r="D242" s="61" t="s">
        <v>1336</v>
      </c>
      <c r="E242" s="282"/>
      <c r="F242" s="250"/>
      <c r="G242" s="132">
        <v>7</v>
      </c>
      <c r="H242" s="299"/>
      <c r="I242" s="67">
        <v>0</v>
      </c>
      <c r="J242" s="87">
        <f t="shared" si="10"/>
        <v>0</v>
      </c>
      <c r="K242" s="157" t="s">
        <v>1568</v>
      </c>
      <c r="L242" s="86">
        <v>2</v>
      </c>
      <c r="M242" s="166">
        <f t="shared" si="11"/>
        <v>0.2857142857142857</v>
      </c>
      <c r="N242" s="323" t="s">
        <v>1588</v>
      </c>
      <c r="O242" s="146" t="s">
        <v>141</v>
      </c>
      <c r="P242" s="137"/>
      <c r="Q242" s="137"/>
      <c r="R242" s="137"/>
    </row>
    <row r="243" spans="1:18">
      <c r="A243" s="2">
        <v>114</v>
      </c>
      <c r="B243" s="2"/>
      <c r="C243" s="53">
        <v>1</v>
      </c>
      <c r="D243" s="61" t="s">
        <v>1348</v>
      </c>
      <c r="E243" s="282"/>
      <c r="F243" s="250"/>
      <c r="G243" s="132">
        <v>79</v>
      </c>
      <c r="H243" s="299"/>
      <c r="I243" s="67">
        <v>0</v>
      </c>
      <c r="J243" s="87">
        <f t="shared" si="10"/>
        <v>0</v>
      </c>
      <c r="K243" s="159" t="s">
        <v>1627</v>
      </c>
      <c r="L243" s="150">
        <v>36</v>
      </c>
      <c r="M243" s="168">
        <f t="shared" si="11"/>
        <v>0.45569620253164556</v>
      </c>
      <c r="N243" s="323" t="s">
        <v>1588</v>
      </c>
      <c r="O243" s="142" t="s">
        <v>33</v>
      </c>
      <c r="P243" s="137"/>
      <c r="Q243" s="137"/>
      <c r="R243" s="137"/>
    </row>
    <row r="244" spans="1:18">
      <c r="A244" s="2">
        <v>116</v>
      </c>
      <c r="B244" s="2"/>
      <c r="C244" s="53">
        <v>1</v>
      </c>
      <c r="D244" s="61" t="s">
        <v>1351</v>
      </c>
      <c r="E244" s="282"/>
      <c r="F244" s="250"/>
      <c r="G244" s="132">
        <v>4</v>
      </c>
      <c r="H244" s="299"/>
      <c r="I244" s="67">
        <v>0</v>
      </c>
      <c r="J244" s="87">
        <f t="shared" si="10"/>
        <v>0</v>
      </c>
      <c r="K244" s="180" t="s">
        <v>1629</v>
      </c>
      <c r="L244" s="181">
        <v>3</v>
      </c>
      <c r="M244" s="182">
        <f t="shared" si="11"/>
        <v>0.75</v>
      </c>
      <c r="N244" s="326" t="s">
        <v>1588</v>
      </c>
      <c r="O244" s="147" t="s">
        <v>500</v>
      </c>
      <c r="P244" s="137"/>
      <c r="Q244" s="137"/>
      <c r="R244" s="137"/>
    </row>
    <row r="245" spans="1:18">
      <c r="A245" s="2">
        <v>117</v>
      </c>
      <c r="B245" s="2"/>
      <c r="C245" s="53">
        <v>1</v>
      </c>
      <c r="D245" s="61" t="s">
        <v>1352</v>
      </c>
      <c r="E245" s="282"/>
      <c r="F245" s="250"/>
      <c r="G245" s="132">
        <v>111</v>
      </c>
      <c r="H245" s="299"/>
      <c r="I245" s="67">
        <v>0</v>
      </c>
      <c r="J245" s="87">
        <f t="shared" si="10"/>
        <v>0</v>
      </c>
      <c r="K245" s="157" t="s">
        <v>1569</v>
      </c>
      <c r="L245" s="86">
        <v>73</v>
      </c>
      <c r="M245" s="166">
        <f t="shared" si="11"/>
        <v>0.65765765765765771</v>
      </c>
      <c r="N245" s="323" t="s">
        <v>1588</v>
      </c>
      <c r="O245" s="142" t="s">
        <v>33</v>
      </c>
      <c r="P245" s="137"/>
      <c r="Q245" s="137"/>
      <c r="R245" s="137"/>
    </row>
    <row r="246" spans="1:18">
      <c r="A246" s="2">
        <v>127</v>
      </c>
      <c r="B246" s="2"/>
      <c r="C246" s="53">
        <v>1</v>
      </c>
      <c r="D246" s="61" t="s">
        <v>1364</v>
      </c>
      <c r="E246" s="282"/>
      <c r="F246" s="250"/>
      <c r="G246" s="132">
        <v>10</v>
      </c>
      <c r="H246" s="299"/>
      <c r="I246" s="67">
        <v>0</v>
      </c>
      <c r="J246" s="87">
        <f t="shared" si="10"/>
        <v>0</v>
      </c>
      <c r="K246" s="180" t="s">
        <v>1569</v>
      </c>
      <c r="L246" s="181">
        <v>6</v>
      </c>
      <c r="M246" s="182">
        <f t="shared" si="11"/>
        <v>0.6</v>
      </c>
      <c r="N246" s="326" t="s">
        <v>1588</v>
      </c>
      <c r="O246" s="147" t="s">
        <v>544</v>
      </c>
      <c r="P246" s="137"/>
      <c r="Q246" s="137"/>
      <c r="R246" s="137"/>
    </row>
    <row r="247" spans="1:18">
      <c r="A247" s="2">
        <v>128</v>
      </c>
      <c r="B247" s="2"/>
      <c r="C247" s="53">
        <v>1</v>
      </c>
      <c r="D247" s="61" t="s">
        <v>1366</v>
      </c>
      <c r="E247" s="282"/>
      <c r="F247" s="250"/>
      <c r="G247" s="132">
        <v>469</v>
      </c>
      <c r="H247" s="299"/>
      <c r="I247" s="67">
        <v>0</v>
      </c>
      <c r="J247" s="87">
        <f t="shared" si="10"/>
        <v>0</v>
      </c>
      <c r="K247" s="157" t="s">
        <v>1631</v>
      </c>
      <c r="L247" s="86">
        <v>81</v>
      </c>
      <c r="M247" s="166">
        <f t="shared" si="11"/>
        <v>0.17270788912579957</v>
      </c>
      <c r="N247" s="323" t="s">
        <v>1588</v>
      </c>
      <c r="O247" s="142" t="s">
        <v>33</v>
      </c>
      <c r="P247" s="137"/>
      <c r="Q247" s="137"/>
      <c r="R247" s="137"/>
    </row>
    <row r="248" spans="1:18">
      <c r="A248" s="2">
        <v>131</v>
      </c>
      <c r="B248" s="2"/>
      <c r="C248" s="53">
        <v>1</v>
      </c>
      <c r="D248" s="61" t="s">
        <v>1369</v>
      </c>
      <c r="E248" s="282"/>
      <c r="F248" s="250"/>
      <c r="G248" s="132">
        <v>2</v>
      </c>
      <c r="H248" s="299"/>
      <c r="I248" s="67">
        <v>0</v>
      </c>
      <c r="J248" s="87">
        <f t="shared" si="10"/>
        <v>0</v>
      </c>
      <c r="K248" s="157" t="s">
        <v>1570</v>
      </c>
      <c r="L248" s="86">
        <v>2</v>
      </c>
      <c r="M248" s="166">
        <f t="shared" si="11"/>
        <v>1</v>
      </c>
      <c r="N248" s="323" t="s">
        <v>1588</v>
      </c>
      <c r="O248" s="145" t="s">
        <v>1603</v>
      </c>
      <c r="P248" s="137"/>
      <c r="Q248" s="137"/>
      <c r="R248" s="137"/>
    </row>
    <row r="249" spans="1:18">
      <c r="A249" s="2">
        <v>133</v>
      </c>
      <c r="B249" s="2"/>
      <c r="C249" s="53">
        <v>1</v>
      </c>
      <c r="D249" s="61" t="s">
        <v>1373</v>
      </c>
      <c r="E249" s="282"/>
      <c r="F249" s="250"/>
      <c r="G249" s="132">
        <v>51</v>
      </c>
      <c r="H249" s="299"/>
      <c r="I249" s="67">
        <v>0</v>
      </c>
      <c r="J249" s="87">
        <f t="shared" si="10"/>
        <v>0</v>
      </c>
      <c r="K249" s="157" t="s">
        <v>1570</v>
      </c>
      <c r="L249" s="86">
        <v>13</v>
      </c>
      <c r="M249" s="166">
        <f t="shared" si="11"/>
        <v>0.25490196078431371</v>
      </c>
      <c r="N249" s="323" t="s">
        <v>1588</v>
      </c>
      <c r="O249" s="142" t="s">
        <v>33</v>
      </c>
      <c r="P249" s="137"/>
      <c r="Q249" s="137"/>
      <c r="R249" s="137"/>
    </row>
    <row r="250" spans="1:18">
      <c r="A250" s="2">
        <v>136</v>
      </c>
      <c r="B250" s="2"/>
      <c r="C250" s="53">
        <v>1</v>
      </c>
      <c r="D250" s="61" t="s">
        <v>1378</v>
      </c>
      <c r="E250" s="282"/>
      <c r="F250" s="250"/>
      <c r="G250" s="132">
        <v>147</v>
      </c>
      <c r="H250" s="299"/>
      <c r="I250" s="67">
        <v>0</v>
      </c>
      <c r="J250" s="87">
        <f t="shared" si="10"/>
        <v>0</v>
      </c>
      <c r="K250" s="157" t="s">
        <v>1606</v>
      </c>
      <c r="L250" s="86">
        <v>21</v>
      </c>
      <c r="M250" s="166">
        <f t="shared" si="11"/>
        <v>0.14285714285714285</v>
      </c>
      <c r="N250" s="323" t="s">
        <v>1588</v>
      </c>
      <c r="O250" s="145" t="s">
        <v>579</v>
      </c>
      <c r="P250" s="137"/>
      <c r="Q250" s="137"/>
      <c r="R250" s="137"/>
    </row>
    <row r="251" spans="1:18">
      <c r="A251" s="2">
        <v>143</v>
      </c>
      <c r="B251" s="2"/>
      <c r="C251" s="53">
        <v>1</v>
      </c>
      <c r="D251" s="61" t="s">
        <v>1389</v>
      </c>
      <c r="E251" s="282"/>
      <c r="F251" s="250"/>
      <c r="G251" s="132">
        <v>102</v>
      </c>
      <c r="H251" s="299"/>
      <c r="I251" s="67">
        <v>0</v>
      </c>
      <c r="J251" s="87">
        <f t="shared" si="10"/>
        <v>0</v>
      </c>
      <c r="K251" s="157" t="s">
        <v>1636</v>
      </c>
      <c r="L251" s="86">
        <v>60</v>
      </c>
      <c r="M251" s="166">
        <f t="shared" si="11"/>
        <v>0.58823529411764708</v>
      </c>
      <c r="N251" s="323" t="s">
        <v>1588</v>
      </c>
      <c r="O251" s="145" t="s">
        <v>611</v>
      </c>
      <c r="P251" s="137"/>
      <c r="Q251" s="137"/>
      <c r="R251" s="137"/>
    </row>
    <row r="252" spans="1:18">
      <c r="A252" s="2">
        <v>147</v>
      </c>
      <c r="B252" s="2"/>
      <c r="C252" s="53">
        <v>1</v>
      </c>
      <c r="D252" s="61" t="s">
        <v>1397</v>
      </c>
      <c r="E252" s="282"/>
      <c r="F252" s="250"/>
      <c r="G252" s="132">
        <v>142</v>
      </c>
      <c r="H252" s="299"/>
      <c r="I252" s="67">
        <v>0</v>
      </c>
      <c r="J252" s="87">
        <f t="shared" si="10"/>
        <v>0</v>
      </c>
      <c r="K252" s="157" t="s">
        <v>1637</v>
      </c>
      <c r="L252" s="86">
        <v>44</v>
      </c>
      <c r="M252" s="166">
        <f t="shared" si="11"/>
        <v>0.30985915492957744</v>
      </c>
      <c r="N252" s="323" t="s">
        <v>1588</v>
      </c>
      <c r="O252" s="139" t="s">
        <v>51</v>
      </c>
      <c r="P252" s="137"/>
      <c r="Q252" s="137"/>
      <c r="R252" s="137"/>
    </row>
    <row r="253" spans="1:18">
      <c r="A253" s="2">
        <v>154</v>
      </c>
      <c r="B253" s="2"/>
      <c r="C253" s="53">
        <v>1</v>
      </c>
      <c r="D253" s="61" t="s">
        <v>1406</v>
      </c>
      <c r="E253" s="282"/>
      <c r="F253" s="250"/>
      <c r="G253" s="132">
        <v>33</v>
      </c>
      <c r="H253" s="299"/>
      <c r="I253" s="67">
        <v>0</v>
      </c>
      <c r="J253" s="87">
        <f t="shared" si="10"/>
        <v>0</v>
      </c>
      <c r="K253" s="157" t="s">
        <v>1641</v>
      </c>
      <c r="L253" s="86">
        <v>16</v>
      </c>
      <c r="M253" s="166">
        <f t="shared" si="11"/>
        <v>0.48484848484848486</v>
      </c>
      <c r="N253" s="323" t="s">
        <v>1588</v>
      </c>
      <c r="O253" s="139" t="s">
        <v>659</v>
      </c>
      <c r="P253" s="137"/>
      <c r="Q253" s="137"/>
      <c r="R253" s="137"/>
    </row>
    <row r="254" spans="1:18">
      <c r="A254" s="2">
        <v>155</v>
      </c>
      <c r="B254" s="2"/>
      <c r="C254" s="53">
        <v>1</v>
      </c>
      <c r="D254" s="61" t="s">
        <v>1407</v>
      </c>
      <c r="E254" s="282"/>
      <c r="F254" s="250"/>
      <c r="G254" s="132">
        <v>40</v>
      </c>
      <c r="H254" s="299"/>
      <c r="I254" s="67">
        <v>0</v>
      </c>
      <c r="J254" s="87">
        <f t="shared" si="10"/>
        <v>0</v>
      </c>
      <c r="K254" s="157" t="s">
        <v>1570</v>
      </c>
      <c r="L254" s="86">
        <v>12</v>
      </c>
      <c r="M254" s="166">
        <f t="shared" si="11"/>
        <v>0.3</v>
      </c>
      <c r="N254" s="323" t="s">
        <v>1588</v>
      </c>
      <c r="O254" s="145" t="s">
        <v>178</v>
      </c>
      <c r="P254" s="137"/>
      <c r="Q254" s="137"/>
      <c r="R254" s="137"/>
    </row>
    <row r="255" spans="1:18">
      <c r="A255" s="2">
        <v>161</v>
      </c>
      <c r="B255" s="2"/>
      <c r="C255" s="53">
        <v>1</v>
      </c>
      <c r="D255" s="61" t="s">
        <v>1415</v>
      </c>
      <c r="E255" s="282"/>
      <c r="F255" s="250"/>
      <c r="G255" s="132">
        <v>112</v>
      </c>
      <c r="H255" s="299"/>
      <c r="I255" s="67">
        <v>0</v>
      </c>
      <c r="J255" s="87">
        <f t="shared" si="10"/>
        <v>0</v>
      </c>
      <c r="K255" s="157" t="s">
        <v>1637</v>
      </c>
      <c r="L255" s="86">
        <v>26</v>
      </c>
      <c r="M255" s="166">
        <f t="shared" si="11"/>
        <v>0.23214285714285715</v>
      </c>
      <c r="N255" s="323" t="s">
        <v>1588</v>
      </c>
      <c r="O255" s="145" t="s">
        <v>689</v>
      </c>
      <c r="P255" s="137"/>
      <c r="Q255" s="137"/>
      <c r="R255" s="137"/>
    </row>
    <row r="256" spans="1:18">
      <c r="A256" s="2">
        <v>169</v>
      </c>
      <c r="B256" s="2"/>
      <c r="C256" s="53">
        <v>1</v>
      </c>
      <c r="D256" s="61" t="s">
        <v>1428</v>
      </c>
      <c r="E256" s="282"/>
      <c r="F256" s="250"/>
      <c r="G256" s="132">
        <v>46</v>
      </c>
      <c r="H256" s="299"/>
      <c r="I256" s="67">
        <v>0</v>
      </c>
      <c r="J256" s="87">
        <f t="shared" si="10"/>
        <v>0</v>
      </c>
      <c r="K256" s="159" t="s">
        <v>1595</v>
      </c>
      <c r="L256" s="150">
        <v>33</v>
      </c>
      <c r="M256" s="168">
        <f t="shared" si="11"/>
        <v>0.71739130434782605</v>
      </c>
      <c r="N256" s="325" t="s">
        <v>1588</v>
      </c>
      <c r="O256" s="146" t="s">
        <v>482</v>
      </c>
      <c r="P256" s="137"/>
      <c r="Q256" s="137"/>
      <c r="R256" s="137"/>
    </row>
    <row r="257" spans="1:18">
      <c r="A257" s="2">
        <v>188</v>
      </c>
      <c r="B257" s="2"/>
      <c r="C257" s="53">
        <v>1</v>
      </c>
      <c r="D257" s="61" t="s">
        <v>1453</v>
      </c>
      <c r="E257" s="282"/>
      <c r="F257" s="250"/>
      <c r="G257" s="132">
        <v>212</v>
      </c>
      <c r="H257" s="299"/>
      <c r="I257" s="67">
        <v>0</v>
      </c>
      <c r="J257" s="87">
        <f t="shared" si="10"/>
        <v>0</v>
      </c>
      <c r="K257" s="157" t="s">
        <v>1648</v>
      </c>
      <c r="L257" s="86">
        <v>26</v>
      </c>
      <c r="M257" s="166">
        <f t="shared" si="11"/>
        <v>0.12264150943396226</v>
      </c>
      <c r="N257" s="323" t="s">
        <v>1588</v>
      </c>
      <c r="O257" s="145" t="s">
        <v>801</v>
      </c>
      <c r="P257" s="137"/>
      <c r="Q257" s="137"/>
      <c r="R257" s="137"/>
    </row>
    <row r="258" spans="1:18">
      <c r="A258" s="2">
        <v>198</v>
      </c>
      <c r="B258" s="2"/>
      <c r="C258" s="53">
        <v>1</v>
      </c>
      <c r="D258" s="61" t="s">
        <v>1464</v>
      </c>
      <c r="E258" s="282"/>
      <c r="F258" s="250"/>
      <c r="G258" s="132">
        <v>26</v>
      </c>
      <c r="H258" s="299"/>
      <c r="I258" s="67">
        <v>0</v>
      </c>
      <c r="J258" s="87">
        <f t="shared" si="10"/>
        <v>0</v>
      </c>
      <c r="K258" s="180" t="s">
        <v>1569</v>
      </c>
      <c r="L258" s="181">
        <v>7</v>
      </c>
      <c r="M258" s="182">
        <f t="shared" si="11"/>
        <v>0.26923076923076922</v>
      </c>
      <c r="N258" s="326" t="s">
        <v>1588</v>
      </c>
      <c r="O258" s="147" t="s">
        <v>843</v>
      </c>
      <c r="P258" s="137"/>
      <c r="Q258" s="137"/>
      <c r="R258" s="137"/>
    </row>
    <row r="259" spans="1:18">
      <c r="A259" s="2">
        <v>201</v>
      </c>
      <c r="B259" s="2"/>
      <c r="C259" s="53">
        <v>1</v>
      </c>
      <c r="D259" s="61" t="s">
        <v>1471</v>
      </c>
      <c r="E259" s="282"/>
      <c r="F259" s="250"/>
      <c r="G259" s="132">
        <v>57</v>
      </c>
      <c r="H259" s="299"/>
      <c r="I259" s="67">
        <v>0</v>
      </c>
      <c r="J259" s="87">
        <f t="shared" si="10"/>
        <v>0</v>
      </c>
      <c r="K259" s="157" t="s">
        <v>1652</v>
      </c>
      <c r="L259" s="86">
        <v>29</v>
      </c>
      <c r="M259" s="166">
        <f t="shared" si="11"/>
        <v>0.50877192982456143</v>
      </c>
      <c r="N259" s="323" t="s">
        <v>1588</v>
      </c>
      <c r="O259" s="142" t="s">
        <v>33</v>
      </c>
      <c r="P259" s="137"/>
      <c r="Q259" s="137"/>
      <c r="R259" s="137"/>
    </row>
    <row r="260" spans="1:18">
      <c r="A260" s="2">
        <v>203</v>
      </c>
      <c r="B260" s="2"/>
      <c r="C260" s="53">
        <v>1</v>
      </c>
      <c r="D260" s="61" t="s">
        <v>1474</v>
      </c>
      <c r="E260" s="282"/>
      <c r="F260" s="250"/>
      <c r="G260" s="132">
        <v>6</v>
      </c>
      <c r="H260" s="299"/>
      <c r="I260" s="67">
        <v>0</v>
      </c>
      <c r="J260" s="87">
        <f t="shared" si="10"/>
        <v>0</v>
      </c>
      <c r="K260" s="159" t="s">
        <v>1595</v>
      </c>
      <c r="L260" s="150">
        <v>5</v>
      </c>
      <c r="M260" s="168">
        <f t="shared" si="11"/>
        <v>0.83333333333333337</v>
      </c>
      <c r="N260" s="323" t="s">
        <v>1588</v>
      </c>
      <c r="O260" s="145" t="s">
        <v>336</v>
      </c>
      <c r="P260" s="137"/>
      <c r="Q260" s="137"/>
      <c r="R260" s="137"/>
    </row>
    <row r="261" spans="1:18">
      <c r="A261" s="2">
        <v>240</v>
      </c>
      <c r="B261" s="2"/>
      <c r="C261" s="53">
        <v>1</v>
      </c>
      <c r="D261" s="62" t="s">
        <v>1525</v>
      </c>
      <c r="E261" s="276"/>
      <c r="F261" s="250"/>
      <c r="G261" s="132">
        <v>148</v>
      </c>
      <c r="H261" s="299"/>
      <c r="I261" s="67">
        <v>0</v>
      </c>
      <c r="J261" s="87">
        <f t="shared" si="10"/>
        <v>0</v>
      </c>
      <c r="K261" s="157" t="s">
        <v>1657</v>
      </c>
      <c r="L261" s="86">
        <v>65</v>
      </c>
      <c r="M261" s="166">
        <f t="shared" si="11"/>
        <v>0.4391891891891892</v>
      </c>
      <c r="N261" s="323" t="s">
        <v>1588</v>
      </c>
      <c r="O261" s="139" t="s">
        <v>247</v>
      </c>
      <c r="P261" s="138"/>
      <c r="Q261" s="137"/>
      <c r="R261" s="137"/>
    </row>
    <row r="262" spans="1:18">
      <c r="A262" s="2">
        <v>242</v>
      </c>
      <c r="B262" s="2"/>
      <c r="C262" s="53">
        <v>1</v>
      </c>
      <c r="D262" s="61" t="s">
        <v>1527</v>
      </c>
      <c r="E262" s="276"/>
      <c r="F262" s="250"/>
      <c r="G262" s="132">
        <v>673</v>
      </c>
      <c r="H262" s="299"/>
      <c r="I262" s="67">
        <v>0</v>
      </c>
      <c r="J262" s="87">
        <f t="shared" si="10"/>
        <v>0</v>
      </c>
      <c r="K262" s="180" t="s">
        <v>1587</v>
      </c>
      <c r="L262" s="181">
        <v>323</v>
      </c>
      <c r="M262" s="182">
        <f t="shared" si="11"/>
        <v>0.47994056463595841</v>
      </c>
      <c r="N262" s="326" t="s">
        <v>1588</v>
      </c>
      <c r="O262" s="147" t="s">
        <v>1112</v>
      </c>
      <c r="P262" s="138"/>
      <c r="Q262" s="137"/>
      <c r="R262" s="137"/>
    </row>
    <row r="263" spans="1:18">
      <c r="A263" s="2">
        <v>243</v>
      </c>
      <c r="B263" s="2"/>
      <c r="C263" s="53">
        <v>1</v>
      </c>
      <c r="D263" s="61" t="s">
        <v>1528</v>
      </c>
      <c r="E263" s="276"/>
      <c r="F263" s="250"/>
      <c r="G263" s="132">
        <v>391</v>
      </c>
      <c r="H263" s="299"/>
      <c r="I263" s="67">
        <v>0</v>
      </c>
      <c r="J263" s="87">
        <f t="shared" si="10"/>
        <v>0</v>
      </c>
      <c r="K263" s="157" t="s">
        <v>1663</v>
      </c>
      <c r="L263" s="86">
        <v>173</v>
      </c>
      <c r="M263" s="166">
        <f t="shared" si="11"/>
        <v>0.44245524296675193</v>
      </c>
      <c r="N263" s="323" t="s">
        <v>1588</v>
      </c>
      <c r="O263" s="145" t="s">
        <v>1118</v>
      </c>
      <c r="P263" s="138"/>
      <c r="Q263" s="137"/>
      <c r="R263" s="137"/>
    </row>
    <row r="264" spans="1:18">
      <c r="A264" s="2">
        <v>245</v>
      </c>
      <c r="B264" s="2"/>
      <c r="C264" s="53">
        <v>1</v>
      </c>
      <c r="D264" s="61" t="s">
        <v>1530</v>
      </c>
      <c r="E264" s="276"/>
      <c r="F264" s="250"/>
      <c r="G264" s="132">
        <v>14</v>
      </c>
      <c r="H264" s="299"/>
      <c r="I264" s="67">
        <v>0</v>
      </c>
      <c r="J264" s="87">
        <f t="shared" si="10"/>
        <v>0</v>
      </c>
      <c r="K264" s="157" t="s">
        <v>1667</v>
      </c>
      <c r="L264" s="86">
        <v>4</v>
      </c>
      <c r="M264" s="166">
        <f t="shared" si="11"/>
        <v>0.2857142857142857</v>
      </c>
      <c r="N264" s="323" t="s">
        <v>1588</v>
      </c>
      <c r="O264" s="145" t="s">
        <v>1126</v>
      </c>
      <c r="P264" s="138"/>
      <c r="Q264" s="137"/>
      <c r="R264" s="137"/>
    </row>
    <row r="265" spans="1:18">
      <c r="A265" s="2">
        <v>252</v>
      </c>
      <c r="B265" s="2"/>
      <c r="C265" s="53">
        <v>1</v>
      </c>
      <c r="D265" s="61" t="s">
        <v>1546</v>
      </c>
      <c r="E265" s="276"/>
      <c r="F265" s="250">
        <v>518</v>
      </c>
      <c r="G265" s="132">
        <v>1781</v>
      </c>
      <c r="H265" s="299"/>
      <c r="I265" s="67">
        <v>0</v>
      </c>
      <c r="J265" s="87">
        <f t="shared" si="10"/>
        <v>0</v>
      </c>
      <c r="K265" s="180" t="s">
        <v>1578</v>
      </c>
      <c r="L265" s="181">
        <v>126</v>
      </c>
      <c r="M265" s="182">
        <f t="shared" si="11"/>
        <v>7.0746771476698486E-2</v>
      </c>
      <c r="N265" s="326" t="s">
        <v>1588</v>
      </c>
      <c r="O265" s="147" t="s">
        <v>1179</v>
      </c>
      <c r="P265" s="138"/>
      <c r="Q265" s="138"/>
      <c r="R265" s="138"/>
    </row>
    <row r="266" spans="1:18">
      <c r="A266" s="2">
        <v>253</v>
      </c>
      <c r="B266" s="2"/>
      <c r="C266" s="53">
        <v>1</v>
      </c>
      <c r="D266" s="61" t="s">
        <v>1547</v>
      </c>
      <c r="E266" s="276"/>
      <c r="F266" s="254"/>
      <c r="G266" s="134">
        <v>0</v>
      </c>
      <c r="H266" s="294"/>
      <c r="I266" s="131">
        <v>0</v>
      </c>
      <c r="J266" s="87">
        <v>0</v>
      </c>
      <c r="K266" s="158" t="s">
        <v>1588</v>
      </c>
      <c r="L266" s="133">
        <v>0</v>
      </c>
      <c r="M266" s="167">
        <v>0</v>
      </c>
      <c r="N266" s="323" t="s">
        <v>1588</v>
      </c>
      <c r="O266" s="144" t="s">
        <v>1184</v>
      </c>
      <c r="P266" s="138"/>
      <c r="Q266" s="138"/>
      <c r="R266" s="138"/>
    </row>
    <row r="267" spans="1:18">
      <c r="A267" s="2"/>
      <c r="B267" s="2"/>
      <c r="C267" s="53">
        <v>296</v>
      </c>
      <c r="I267" s="2"/>
      <c r="J267" s="2"/>
      <c r="K267" s="2"/>
      <c r="L267" s="2"/>
      <c r="M267" s="3"/>
      <c r="N267" s="2"/>
      <c r="O267" s="2"/>
      <c r="P267" s="2"/>
      <c r="Q267" s="2"/>
      <c r="R267" s="2"/>
    </row>
    <row r="268" spans="1:18">
      <c r="A268" s="2"/>
      <c r="B268" s="2"/>
      <c r="C268" s="2"/>
      <c r="I268" s="2"/>
      <c r="J268" s="2"/>
      <c r="K268" s="2"/>
      <c r="L268" s="2"/>
      <c r="M268" s="3"/>
      <c r="N268" s="2"/>
      <c r="O268" s="2"/>
      <c r="P268" s="2"/>
      <c r="Q268" s="2"/>
      <c r="R268" s="2"/>
    </row>
    <row r="269" spans="1:18">
      <c r="A269" s="2"/>
      <c r="B269" s="2"/>
      <c r="C269" s="2"/>
      <c r="I269" s="2"/>
      <c r="J269" s="2"/>
      <c r="K269" s="2"/>
      <c r="L269" s="2"/>
      <c r="M269" s="3"/>
      <c r="N269" s="2"/>
      <c r="O269" s="2"/>
      <c r="P269" s="2"/>
      <c r="Q269" s="2"/>
      <c r="R269" s="2"/>
    </row>
    <row r="270" spans="1:18">
      <c r="A270" s="2"/>
      <c r="B270" s="2"/>
      <c r="C270" s="2"/>
      <c r="I270" s="2"/>
      <c r="J270" s="2"/>
      <c r="K270" s="2"/>
      <c r="L270" s="2"/>
      <c r="M270" s="3"/>
      <c r="N270" s="2"/>
      <c r="O270" s="2"/>
      <c r="P270" s="2"/>
      <c r="Q270" s="2"/>
      <c r="R270" s="2"/>
    </row>
    <row r="271" spans="1:18">
      <c r="A271" s="2"/>
      <c r="B271" s="2"/>
      <c r="C271" s="2"/>
      <c r="I271" s="2"/>
      <c r="J271" s="2"/>
      <c r="K271" s="2"/>
      <c r="L271" s="2"/>
      <c r="M271" s="3"/>
      <c r="N271" s="2"/>
      <c r="O271" s="2"/>
      <c r="P271" s="2"/>
      <c r="Q271" s="2"/>
      <c r="R271" s="2"/>
    </row>
    <row r="272" spans="1:18">
      <c r="A272" s="2"/>
      <c r="B272" s="2"/>
      <c r="C272" s="2"/>
      <c r="I272" s="2"/>
      <c r="J272" s="2"/>
      <c r="K272" s="2"/>
      <c r="L272" s="2"/>
      <c r="M272" s="3"/>
      <c r="N272" s="2"/>
      <c r="O272" s="2"/>
      <c r="P272" s="2"/>
      <c r="Q272" s="2"/>
      <c r="R272" s="2"/>
    </row>
    <row r="273" spans="1:18">
      <c r="A273" s="2"/>
      <c r="B273" s="2"/>
      <c r="C273" s="2"/>
      <c r="I273" s="2"/>
      <c r="J273" s="2"/>
      <c r="K273" s="2"/>
      <c r="L273" s="2"/>
      <c r="M273" s="3"/>
      <c r="N273" s="2"/>
      <c r="O273" s="2"/>
      <c r="P273" s="2"/>
      <c r="Q273" s="2"/>
      <c r="R273" s="2"/>
    </row>
  </sheetData>
  <sortState ref="A14:R266">
    <sortCondition descending="1" ref="J14:J266"/>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04"/>
  <sheetViews>
    <sheetView workbookViewId="0">
      <selection activeCell="J11" sqref="J11"/>
    </sheetView>
  </sheetViews>
  <sheetFormatPr baseColWidth="10" defaultRowHeight="15"/>
  <cols>
    <col min="1" max="1" width="5.5703125" style="416" customWidth="1"/>
    <col min="2" max="5" width="11.42578125" style="416"/>
  </cols>
  <sheetData>
    <row r="1" spans="1:5">
      <c r="A1" s="421" t="s">
        <v>2026</v>
      </c>
      <c r="B1" s="419"/>
      <c r="C1" s="418"/>
      <c r="D1" s="417"/>
      <c r="E1" s="417"/>
    </row>
    <row r="2" spans="1:5">
      <c r="A2" s="421" t="s">
        <v>2027</v>
      </c>
      <c r="B2" s="419"/>
      <c r="C2" s="418"/>
      <c r="D2" s="417"/>
      <c r="E2" s="417"/>
    </row>
    <row r="3" spans="1:5">
      <c r="A3" s="557" t="s">
        <v>1684</v>
      </c>
      <c r="B3" s="557" t="s">
        <v>1685</v>
      </c>
      <c r="C3" s="420" t="s">
        <v>1686</v>
      </c>
      <c r="D3" s="417"/>
      <c r="E3" s="417"/>
    </row>
    <row r="4" spans="1:5" ht="30">
      <c r="A4" s="557"/>
      <c r="B4" s="557"/>
      <c r="C4" s="420" t="s">
        <v>1687</v>
      </c>
      <c r="D4" s="417"/>
      <c r="E4" s="417"/>
    </row>
    <row r="5" spans="1:5">
      <c r="A5" s="418">
        <v>1</v>
      </c>
      <c r="B5" s="419" t="s">
        <v>1688</v>
      </c>
      <c r="C5" s="418">
        <v>391</v>
      </c>
      <c r="D5" s="417"/>
      <c r="E5" s="417"/>
    </row>
    <row r="6" spans="1:5">
      <c r="A6" s="418">
        <v>2</v>
      </c>
      <c r="B6" s="419" t="s">
        <v>1689</v>
      </c>
      <c r="C6" s="418">
        <v>341</v>
      </c>
      <c r="D6" s="417"/>
      <c r="E6" s="417"/>
    </row>
    <row r="7" spans="1:5">
      <c r="A7" s="418">
        <v>3</v>
      </c>
      <c r="B7" s="419" t="s">
        <v>1460</v>
      </c>
      <c r="C7" s="418">
        <v>338</v>
      </c>
      <c r="D7" s="417"/>
      <c r="E7" s="417"/>
    </row>
    <row r="8" spans="1:5">
      <c r="A8" s="418">
        <v>4</v>
      </c>
      <c r="B8" s="419" t="s">
        <v>1690</v>
      </c>
      <c r="C8" s="418">
        <v>290</v>
      </c>
      <c r="D8" s="417"/>
      <c r="E8" s="417"/>
    </row>
    <row r="9" spans="1:5">
      <c r="A9" s="418">
        <v>5</v>
      </c>
      <c r="B9" s="419" t="s">
        <v>1533</v>
      </c>
      <c r="C9" s="418">
        <v>256</v>
      </c>
      <c r="D9" s="417"/>
      <c r="E9" s="417"/>
    </row>
    <row r="10" spans="1:5">
      <c r="A10" s="418">
        <v>6</v>
      </c>
      <c r="B10" s="419" t="s">
        <v>1544</v>
      </c>
      <c r="C10" s="418">
        <v>221</v>
      </c>
      <c r="D10" s="417"/>
      <c r="E10" s="417"/>
    </row>
    <row r="11" spans="1:5">
      <c r="A11" s="418">
        <v>7</v>
      </c>
      <c r="B11" s="419" t="s">
        <v>1691</v>
      </c>
      <c r="C11" s="418">
        <v>198</v>
      </c>
      <c r="D11" s="417"/>
      <c r="E11" s="417"/>
    </row>
    <row r="12" spans="1:5">
      <c r="A12" s="418">
        <v>8</v>
      </c>
      <c r="B12" s="419" t="s">
        <v>1529</v>
      </c>
      <c r="C12" s="418">
        <v>186</v>
      </c>
      <c r="D12" s="417"/>
      <c r="E12" s="417"/>
    </row>
    <row r="13" spans="1:5">
      <c r="A13" s="418">
        <v>9</v>
      </c>
      <c r="B13" s="419" t="s">
        <v>1243</v>
      </c>
      <c r="C13" s="418">
        <v>185</v>
      </c>
      <c r="D13" s="417"/>
      <c r="E13" s="417"/>
    </row>
    <row r="14" spans="1:5">
      <c r="A14" s="418">
        <v>10</v>
      </c>
      <c r="B14" s="419" t="s">
        <v>1692</v>
      </c>
      <c r="C14" s="418">
        <v>178</v>
      </c>
      <c r="D14" s="417"/>
      <c r="E14" s="417"/>
    </row>
    <row r="15" spans="1:5">
      <c r="A15" s="418">
        <v>11</v>
      </c>
      <c r="B15" s="419" t="s">
        <v>1404</v>
      </c>
      <c r="C15" s="418">
        <v>178</v>
      </c>
      <c r="D15" s="417"/>
      <c r="E15" s="417"/>
    </row>
    <row r="16" spans="1:5">
      <c r="A16" s="418">
        <v>12</v>
      </c>
      <c r="B16" s="419" t="s">
        <v>1693</v>
      </c>
      <c r="C16" s="418">
        <v>169</v>
      </c>
      <c r="D16" s="417"/>
      <c r="E16" s="417"/>
    </row>
    <row r="17" spans="1:5">
      <c r="A17" s="418">
        <v>13</v>
      </c>
      <c r="B17" s="419" t="s">
        <v>1694</v>
      </c>
      <c r="C17" s="418">
        <v>166</v>
      </c>
      <c r="D17" s="417"/>
      <c r="E17" s="417"/>
    </row>
    <row r="18" spans="1:5">
      <c r="A18" s="418">
        <v>14</v>
      </c>
      <c r="B18" s="419" t="s">
        <v>1242</v>
      </c>
      <c r="C18" s="418">
        <v>166</v>
      </c>
      <c r="D18" s="417"/>
      <c r="E18" s="417"/>
    </row>
    <row r="19" spans="1:5">
      <c r="A19" s="418">
        <v>15</v>
      </c>
      <c r="B19" s="419" t="s">
        <v>1211</v>
      </c>
      <c r="C19" s="418">
        <v>160</v>
      </c>
      <c r="D19" s="417"/>
      <c r="E19" s="417"/>
    </row>
    <row r="20" spans="1:5">
      <c r="A20" s="418">
        <v>16</v>
      </c>
      <c r="B20" s="419" t="s">
        <v>1695</v>
      </c>
      <c r="C20" s="418">
        <v>160</v>
      </c>
      <c r="D20" s="417"/>
      <c r="E20" s="417"/>
    </row>
    <row r="21" spans="1:5">
      <c r="A21" s="418">
        <v>17</v>
      </c>
      <c r="B21" s="419" t="s">
        <v>1516</v>
      </c>
      <c r="C21" s="418">
        <v>157</v>
      </c>
      <c r="D21" s="417"/>
      <c r="E21" s="417"/>
    </row>
    <row r="22" spans="1:5">
      <c r="A22" s="418">
        <v>18</v>
      </c>
      <c r="B22" s="419" t="s">
        <v>1696</v>
      </c>
      <c r="C22" s="418">
        <v>153</v>
      </c>
      <c r="D22" s="417"/>
      <c r="E22" s="417"/>
    </row>
    <row r="23" spans="1:5">
      <c r="A23" s="418">
        <v>19</v>
      </c>
      <c r="B23" s="419" t="s">
        <v>1491</v>
      </c>
      <c r="C23" s="418">
        <v>153</v>
      </c>
      <c r="D23" s="417"/>
      <c r="E23" s="417"/>
    </row>
    <row r="24" spans="1:5">
      <c r="A24" s="418">
        <v>20</v>
      </c>
      <c r="B24" s="419" t="s">
        <v>1697</v>
      </c>
      <c r="C24" s="418">
        <v>152</v>
      </c>
      <c r="D24" s="417"/>
      <c r="E24" s="417"/>
    </row>
    <row r="25" spans="1:5">
      <c r="A25" s="418">
        <v>21</v>
      </c>
      <c r="B25" s="419" t="s">
        <v>1698</v>
      </c>
      <c r="C25" s="418">
        <v>152</v>
      </c>
      <c r="D25" s="417"/>
      <c r="E25" s="417"/>
    </row>
    <row r="26" spans="1:5">
      <c r="A26" s="418">
        <v>22</v>
      </c>
      <c r="B26" s="419" t="s">
        <v>1699</v>
      </c>
      <c r="C26" s="418">
        <v>151</v>
      </c>
      <c r="D26" s="417"/>
      <c r="E26" s="417"/>
    </row>
    <row r="27" spans="1:5">
      <c r="A27" s="418">
        <v>23</v>
      </c>
      <c r="B27" s="419" t="s">
        <v>1700</v>
      </c>
      <c r="C27" s="418">
        <v>145</v>
      </c>
      <c r="D27" s="417"/>
      <c r="E27" s="417"/>
    </row>
    <row r="28" spans="1:5">
      <c r="A28" s="418">
        <v>24</v>
      </c>
      <c r="B28" s="419" t="s">
        <v>1542</v>
      </c>
      <c r="C28" s="418">
        <v>142</v>
      </c>
      <c r="D28" s="417"/>
      <c r="E28" s="417"/>
    </row>
    <row r="29" spans="1:5">
      <c r="A29" s="418">
        <v>25</v>
      </c>
      <c r="B29" s="419" t="s">
        <v>1701</v>
      </c>
      <c r="C29" s="418">
        <v>141</v>
      </c>
      <c r="D29" s="417"/>
      <c r="E29" s="417"/>
    </row>
    <row r="30" spans="1:5">
      <c r="A30" s="418">
        <v>26</v>
      </c>
      <c r="B30" s="419" t="s">
        <v>1702</v>
      </c>
      <c r="C30" s="418">
        <v>141</v>
      </c>
      <c r="D30" s="417"/>
      <c r="E30" s="417"/>
    </row>
    <row r="31" spans="1:5">
      <c r="A31" s="418">
        <v>27</v>
      </c>
      <c r="B31" s="419" t="s">
        <v>1492</v>
      </c>
      <c r="C31" s="418">
        <v>137</v>
      </c>
      <c r="D31" s="417"/>
      <c r="E31" s="417"/>
    </row>
    <row r="32" spans="1:5">
      <c r="A32" s="418">
        <v>28</v>
      </c>
      <c r="B32" s="419" t="s">
        <v>1703</v>
      </c>
      <c r="C32" s="418">
        <v>133</v>
      </c>
      <c r="D32" s="417"/>
      <c r="E32" s="417"/>
    </row>
    <row r="33" spans="1:5">
      <c r="A33" s="418">
        <v>29</v>
      </c>
      <c r="B33" s="419" t="s">
        <v>1481</v>
      </c>
      <c r="C33" s="418">
        <v>132</v>
      </c>
      <c r="D33" s="417"/>
      <c r="E33" s="417"/>
    </row>
    <row r="34" spans="1:5">
      <c r="A34" s="418">
        <v>30</v>
      </c>
      <c r="B34" s="419" t="s">
        <v>1704</v>
      </c>
      <c r="C34" s="418">
        <v>131</v>
      </c>
      <c r="D34" s="417"/>
      <c r="E34" s="417"/>
    </row>
    <row r="35" spans="1:5">
      <c r="A35" s="418">
        <v>31</v>
      </c>
      <c r="B35" s="419" t="s">
        <v>1705</v>
      </c>
      <c r="C35" s="418">
        <v>127</v>
      </c>
      <c r="D35" s="417"/>
      <c r="E35" s="417"/>
    </row>
    <row r="36" spans="1:5">
      <c r="A36" s="418">
        <v>32</v>
      </c>
      <c r="B36" s="419" t="s">
        <v>1333</v>
      </c>
      <c r="C36" s="418">
        <v>123</v>
      </c>
      <c r="D36" s="417"/>
      <c r="E36" s="417"/>
    </row>
    <row r="37" spans="1:5">
      <c r="A37" s="418">
        <v>33</v>
      </c>
      <c r="B37" s="419" t="s">
        <v>1706</v>
      </c>
      <c r="C37" s="418">
        <v>121</v>
      </c>
      <c r="D37" s="417"/>
      <c r="E37" s="417"/>
    </row>
    <row r="38" spans="1:5">
      <c r="A38" s="418">
        <v>34</v>
      </c>
      <c r="B38" s="419" t="s">
        <v>1467</v>
      </c>
      <c r="C38" s="418">
        <v>120</v>
      </c>
      <c r="D38" s="417"/>
      <c r="E38" s="417"/>
    </row>
    <row r="39" spans="1:5">
      <c r="A39" s="418">
        <v>35</v>
      </c>
      <c r="B39" s="419" t="s">
        <v>1707</v>
      </c>
      <c r="C39" s="418">
        <v>120</v>
      </c>
      <c r="D39" s="417"/>
      <c r="E39" s="417"/>
    </row>
    <row r="40" spans="1:5">
      <c r="A40" s="418">
        <v>36</v>
      </c>
      <c r="B40" s="419" t="s">
        <v>1708</v>
      </c>
      <c r="C40" s="418">
        <v>119</v>
      </c>
      <c r="D40" s="417"/>
      <c r="E40" s="417"/>
    </row>
    <row r="41" spans="1:5">
      <c r="A41" s="418">
        <v>37</v>
      </c>
      <c r="B41" s="419" t="s">
        <v>1479</v>
      </c>
      <c r="C41" s="418">
        <v>118</v>
      </c>
      <c r="D41" s="417"/>
      <c r="E41" s="417"/>
    </row>
    <row r="42" spans="1:5">
      <c r="A42" s="418">
        <v>38</v>
      </c>
      <c r="B42" s="419" t="s">
        <v>1709</v>
      </c>
      <c r="C42" s="418">
        <v>117</v>
      </c>
      <c r="D42" s="417"/>
      <c r="E42" s="417"/>
    </row>
    <row r="43" spans="1:5">
      <c r="A43" s="418">
        <v>39</v>
      </c>
      <c r="B43" s="419" t="s">
        <v>1710</v>
      </c>
      <c r="C43" s="418">
        <v>110</v>
      </c>
      <c r="D43" s="417"/>
      <c r="E43" s="417"/>
    </row>
    <row r="44" spans="1:5">
      <c r="A44" s="418">
        <v>40</v>
      </c>
      <c r="B44" s="419" t="s">
        <v>1526</v>
      </c>
      <c r="C44" s="418">
        <v>109</v>
      </c>
      <c r="D44" s="417"/>
      <c r="E44" s="417"/>
    </row>
    <row r="45" spans="1:5">
      <c r="A45" s="418">
        <v>41</v>
      </c>
      <c r="B45" s="419" t="s">
        <v>1711</v>
      </c>
      <c r="C45" s="418">
        <v>107</v>
      </c>
      <c r="D45" s="417"/>
      <c r="E45" s="417"/>
    </row>
    <row r="46" spans="1:5">
      <c r="A46" s="418">
        <v>42</v>
      </c>
      <c r="B46" s="419" t="s">
        <v>1712</v>
      </c>
      <c r="C46" s="418">
        <v>106</v>
      </c>
      <c r="D46" s="417"/>
      <c r="E46" s="417"/>
    </row>
    <row r="47" spans="1:5">
      <c r="A47" s="418">
        <v>43</v>
      </c>
      <c r="B47" s="419" t="s">
        <v>1713</v>
      </c>
      <c r="C47" s="418">
        <v>105</v>
      </c>
      <c r="D47" s="417"/>
      <c r="E47" s="417"/>
    </row>
    <row r="48" spans="1:5">
      <c r="A48" s="418">
        <v>44</v>
      </c>
      <c r="B48" s="419" t="s">
        <v>1714</v>
      </c>
      <c r="C48" s="418">
        <v>105</v>
      </c>
      <c r="D48" s="417"/>
      <c r="E48" s="417"/>
    </row>
    <row r="49" spans="1:5">
      <c r="A49" s="418">
        <v>45</v>
      </c>
      <c r="B49" s="419" t="s">
        <v>1715</v>
      </c>
      <c r="C49" s="418">
        <v>105</v>
      </c>
      <c r="D49" s="417"/>
      <c r="E49" s="417"/>
    </row>
    <row r="50" spans="1:5">
      <c r="A50" s="418">
        <v>46</v>
      </c>
      <c r="B50" s="419" t="s">
        <v>1482</v>
      </c>
      <c r="C50" s="418">
        <v>104</v>
      </c>
      <c r="D50" s="417"/>
      <c r="E50" s="417"/>
    </row>
    <row r="51" spans="1:5">
      <c r="A51" s="418">
        <v>47</v>
      </c>
      <c r="B51" s="419" t="s">
        <v>1716</v>
      </c>
      <c r="C51" s="418">
        <v>104</v>
      </c>
      <c r="D51" s="417"/>
      <c r="E51" s="417"/>
    </row>
    <row r="52" spans="1:5">
      <c r="A52" s="418">
        <v>48</v>
      </c>
      <c r="B52" s="419" t="s">
        <v>1717</v>
      </c>
      <c r="C52" s="418">
        <v>96</v>
      </c>
      <c r="D52" s="417"/>
      <c r="E52" s="417"/>
    </row>
    <row r="53" spans="1:5">
      <c r="A53" s="418">
        <v>49</v>
      </c>
      <c r="B53" s="419" t="s">
        <v>1718</v>
      </c>
      <c r="C53" s="418">
        <v>96</v>
      </c>
      <c r="D53" s="417"/>
      <c r="E53" s="417"/>
    </row>
    <row r="54" spans="1:5">
      <c r="A54" s="418">
        <v>50</v>
      </c>
      <c r="B54" s="419" t="s">
        <v>1719</v>
      </c>
      <c r="C54" s="418">
        <v>96</v>
      </c>
      <c r="D54" s="417"/>
      <c r="E54" s="417"/>
    </row>
    <row r="55" spans="1:5">
      <c r="A55" s="418">
        <v>51</v>
      </c>
      <c r="B55" s="419" t="s">
        <v>1290</v>
      </c>
      <c r="C55" s="418">
        <v>95</v>
      </c>
      <c r="D55" s="417"/>
      <c r="E55" s="417"/>
    </row>
    <row r="56" spans="1:5">
      <c r="A56" s="418">
        <v>52</v>
      </c>
      <c r="B56" s="419" t="s">
        <v>1720</v>
      </c>
      <c r="C56" s="418">
        <v>95</v>
      </c>
      <c r="D56" s="417"/>
      <c r="E56" s="417"/>
    </row>
    <row r="57" spans="1:5">
      <c r="A57" s="418">
        <v>53</v>
      </c>
      <c r="B57" s="419" t="s">
        <v>1721</v>
      </c>
      <c r="C57" s="418">
        <v>94</v>
      </c>
      <c r="D57" s="417"/>
      <c r="E57" s="417"/>
    </row>
    <row r="58" spans="1:5">
      <c r="A58" s="418">
        <v>54</v>
      </c>
      <c r="B58" s="419" t="s">
        <v>1722</v>
      </c>
      <c r="C58" s="418">
        <v>93</v>
      </c>
      <c r="D58" s="417"/>
      <c r="E58" s="417"/>
    </row>
    <row r="59" spans="1:5">
      <c r="A59" s="418">
        <v>55</v>
      </c>
      <c r="B59" s="419" t="s">
        <v>1723</v>
      </c>
      <c r="C59" s="418">
        <v>92</v>
      </c>
      <c r="D59" s="417"/>
      <c r="E59" s="417"/>
    </row>
    <row r="60" spans="1:5">
      <c r="A60" s="418">
        <v>56</v>
      </c>
      <c r="B60" s="419" t="s">
        <v>1724</v>
      </c>
      <c r="C60" s="418">
        <v>92</v>
      </c>
      <c r="D60" s="417"/>
      <c r="E60" s="417"/>
    </row>
    <row r="61" spans="1:5">
      <c r="A61" s="418">
        <v>57</v>
      </c>
      <c r="B61" s="419" t="s">
        <v>1725</v>
      </c>
      <c r="C61" s="418">
        <v>91</v>
      </c>
      <c r="D61" s="417"/>
      <c r="E61" s="417"/>
    </row>
    <row r="62" spans="1:5">
      <c r="A62" s="418">
        <v>58</v>
      </c>
      <c r="B62" s="419" t="s">
        <v>1726</v>
      </c>
      <c r="C62" s="418">
        <v>91</v>
      </c>
      <c r="D62" s="417"/>
      <c r="E62" s="417"/>
    </row>
    <row r="63" spans="1:5">
      <c r="A63" s="418">
        <v>59</v>
      </c>
      <c r="B63" s="419" t="s">
        <v>1727</v>
      </c>
      <c r="C63" s="418">
        <v>90</v>
      </c>
      <c r="D63" s="417"/>
      <c r="E63" s="417"/>
    </row>
    <row r="64" spans="1:5">
      <c r="A64" s="418">
        <v>60</v>
      </c>
      <c r="B64" s="419" t="s">
        <v>1728</v>
      </c>
      <c r="C64" s="418">
        <v>90</v>
      </c>
      <c r="D64" s="417"/>
      <c r="E64" s="417"/>
    </row>
    <row r="65" spans="1:5">
      <c r="A65" s="418">
        <v>61</v>
      </c>
      <c r="B65" s="419" t="s">
        <v>1729</v>
      </c>
      <c r="C65" s="418">
        <v>90</v>
      </c>
      <c r="D65" s="417"/>
      <c r="E65" s="417"/>
    </row>
    <row r="66" spans="1:5">
      <c r="A66" s="418">
        <v>62</v>
      </c>
      <c r="B66" s="419" t="s">
        <v>1730</v>
      </c>
      <c r="C66" s="418">
        <v>89</v>
      </c>
      <c r="D66" s="417"/>
      <c r="E66" s="417"/>
    </row>
    <row r="67" spans="1:5">
      <c r="A67" s="418">
        <v>63</v>
      </c>
      <c r="B67" s="419" t="s">
        <v>1731</v>
      </c>
      <c r="C67" s="418">
        <v>89</v>
      </c>
      <c r="D67" s="417"/>
      <c r="E67" s="417"/>
    </row>
    <row r="68" spans="1:5">
      <c r="A68" s="418">
        <v>64</v>
      </c>
      <c r="B68" s="419" t="s">
        <v>1732</v>
      </c>
      <c r="C68" s="418">
        <v>88</v>
      </c>
      <c r="D68" s="417"/>
      <c r="E68" s="417"/>
    </row>
    <row r="69" spans="1:5">
      <c r="A69" s="418">
        <v>65</v>
      </c>
      <c r="B69" s="419" t="s">
        <v>1426</v>
      </c>
      <c r="C69" s="418">
        <v>88</v>
      </c>
      <c r="D69" s="417"/>
      <c r="E69" s="417"/>
    </row>
    <row r="70" spans="1:5">
      <c r="A70" s="418">
        <v>66</v>
      </c>
      <c r="B70" s="419" t="s">
        <v>1733</v>
      </c>
      <c r="C70" s="418">
        <v>88</v>
      </c>
      <c r="D70" s="417"/>
      <c r="E70" s="417"/>
    </row>
    <row r="71" spans="1:5">
      <c r="A71" s="418">
        <v>67</v>
      </c>
      <c r="B71" s="419" t="s">
        <v>1734</v>
      </c>
      <c r="C71" s="418">
        <v>88</v>
      </c>
      <c r="D71" s="417"/>
      <c r="E71" s="417"/>
    </row>
    <row r="72" spans="1:5">
      <c r="A72" s="418">
        <v>68</v>
      </c>
      <c r="B72" s="419" t="s">
        <v>1735</v>
      </c>
      <c r="C72" s="418">
        <v>87</v>
      </c>
      <c r="D72" s="417"/>
      <c r="E72" s="417"/>
    </row>
    <row r="73" spans="1:5">
      <c r="A73" s="418">
        <v>69</v>
      </c>
      <c r="B73" s="419" t="s">
        <v>1736</v>
      </c>
      <c r="C73" s="418">
        <v>87</v>
      </c>
      <c r="D73" s="417"/>
      <c r="E73" s="417"/>
    </row>
    <row r="74" spans="1:5">
      <c r="A74" s="418">
        <v>70</v>
      </c>
      <c r="B74" s="419" t="s">
        <v>1737</v>
      </c>
      <c r="C74" s="418">
        <v>86</v>
      </c>
      <c r="D74" s="417"/>
      <c r="E74" s="417"/>
    </row>
    <row r="75" spans="1:5">
      <c r="A75" s="418">
        <v>71</v>
      </c>
      <c r="B75" s="419" t="s">
        <v>1738</v>
      </c>
      <c r="C75" s="418">
        <v>85</v>
      </c>
      <c r="D75" s="417"/>
      <c r="E75" s="417"/>
    </row>
    <row r="76" spans="1:5">
      <c r="A76" s="418">
        <v>72</v>
      </c>
      <c r="B76" s="419" t="s">
        <v>1541</v>
      </c>
      <c r="C76" s="418">
        <v>85</v>
      </c>
      <c r="D76" s="417"/>
      <c r="E76" s="417"/>
    </row>
    <row r="77" spans="1:5">
      <c r="A77" s="418">
        <v>73</v>
      </c>
      <c r="B77" s="419" t="s">
        <v>1332</v>
      </c>
      <c r="C77" s="418">
        <v>84</v>
      </c>
      <c r="D77" s="417"/>
      <c r="E77" s="417"/>
    </row>
    <row r="78" spans="1:5">
      <c r="A78" s="418">
        <v>74</v>
      </c>
      <c r="B78" s="419" t="s">
        <v>1739</v>
      </c>
      <c r="C78" s="418">
        <v>84</v>
      </c>
      <c r="D78" s="417"/>
      <c r="E78" s="417"/>
    </row>
    <row r="79" spans="1:5">
      <c r="A79" s="418">
        <v>75</v>
      </c>
      <c r="B79" s="419" t="s">
        <v>1740</v>
      </c>
      <c r="C79" s="418">
        <v>82</v>
      </c>
      <c r="D79" s="417"/>
      <c r="E79" s="417"/>
    </row>
    <row r="80" spans="1:5">
      <c r="A80" s="418">
        <v>76</v>
      </c>
      <c r="B80" s="419" t="s">
        <v>1434</v>
      </c>
      <c r="C80" s="418">
        <v>82</v>
      </c>
      <c r="D80" s="417"/>
      <c r="E80" s="417"/>
    </row>
    <row r="81" spans="1:5">
      <c r="A81" s="418">
        <v>77</v>
      </c>
      <c r="B81" s="419" t="s">
        <v>1741</v>
      </c>
      <c r="C81" s="418">
        <v>82</v>
      </c>
      <c r="D81" s="417"/>
      <c r="E81" s="417"/>
    </row>
    <row r="82" spans="1:5">
      <c r="A82" s="418">
        <v>78</v>
      </c>
      <c r="B82" s="419" t="s">
        <v>1742</v>
      </c>
      <c r="C82" s="418">
        <v>81</v>
      </c>
      <c r="D82" s="417"/>
      <c r="E82" s="417"/>
    </row>
    <row r="83" spans="1:5">
      <c r="A83" s="418">
        <v>79</v>
      </c>
      <c r="B83" s="419" t="s">
        <v>1743</v>
      </c>
      <c r="C83" s="418">
        <v>81</v>
      </c>
      <c r="D83" s="417"/>
      <c r="E83" s="417"/>
    </row>
    <row r="84" spans="1:5">
      <c r="A84" s="418">
        <v>80</v>
      </c>
      <c r="B84" s="419" t="s">
        <v>1744</v>
      </c>
      <c r="C84" s="418">
        <v>80</v>
      </c>
      <c r="D84" s="417"/>
      <c r="E84" s="417"/>
    </row>
    <row r="85" spans="1:5">
      <c r="A85" s="418">
        <v>81</v>
      </c>
      <c r="B85" s="419" t="s">
        <v>1386</v>
      </c>
      <c r="C85" s="418">
        <v>79</v>
      </c>
      <c r="D85" s="417"/>
      <c r="E85" s="417"/>
    </row>
    <row r="86" spans="1:5">
      <c r="A86" s="418">
        <v>82</v>
      </c>
      <c r="B86" s="419" t="s">
        <v>1745</v>
      </c>
      <c r="C86" s="418">
        <v>78</v>
      </c>
      <c r="D86" s="417"/>
      <c r="E86" s="417"/>
    </row>
    <row r="87" spans="1:5">
      <c r="A87" s="418">
        <v>83</v>
      </c>
      <c r="B87" s="419" t="s">
        <v>1746</v>
      </c>
      <c r="C87" s="418">
        <v>78</v>
      </c>
      <c r="D87" s="417"/>
      <c r="E87" s="417"/>
    </row>
    <row r="88" spans="1:5">
      <c r="A88" s="418">
        <v>84</v>
      </c>
      <c r="B88" s="419" t="s">
        <v>1483</v>
      </c>
      <c r="C88" s="418">
        <v>78</v>
      </c>
      <c r="D88" s="417"/>
      <c r="E88" s="417"/>
    </row>
    <row r="89" spans="1:5">
      <c r="A89" s="418">
        <v>85</v>
      </c>
      <c r="B89" s="419" t="s">
        <v>1747</v>
      </c>
      <c r="C89" s="418">
        <v>76</v>
      </c>
      <c r="D89" s="417"/>
      <c r="E89" s="417"/>
    </row>
    <row r="90" spans="1:5">
      <c r="A90" s="418">
        <v>86</v>
      </c>
      <c r="B90" s="419" t="s">
        <v>1748</v>
      </c>
      <c r="C90" s="418">
        <v>76</v>
      </c>
      <c r="D90" s="417"/>
      <c r="E90" s="417"/>
    </row>
    <row r="91" spans="1:5">
      <c r="A91" s="418">
        <v>87</v>
      </c>
      <c r="B91" s="419" t="s">
        <v>1261</v>
      </c>
      <c r="C91" s="418">
        <v>75</v>
      </c>
      <c r="D91" s="417"/>
      <c r="E91" s="417"/>
    </row>
    <row r="92" spans="1:5">
      <c r="A92" s="418">
        <v>88</v>
      </c>
      <c r="B92" s="419" t="s">
        <v>1749</v>
      </c>
      <c r="C92" s="418">
        <v>74</v>
      </c>
      <c r="D92" s="417"/>
      <c r="E92" s="417"/>
    </row>
    <row r="93" spans="1:5">
      <c r="A93" s="418">
        <v>89</v>
      </c>
      <c r="B93" s="419" t="s">
        <v>1438</v>
      </c>
      <c r="C93" s="418">
        <v>72</v>
      </c>
      <c r="D93" s="417"/>
      <c r="E93" s="417"/>
    </row>
    <row r="94" spans="1:5">
      <c r="A94" s="418">
        <v>90</v>
      </c>
      <c r="B94" s="419" t="s">
        <v>1503</v>
      </c>
      <c r="C94" s="418">
        <v>72</v>
      </c>
      <c r="D94" s="417"/>
      <c r="E94" s="417"/>
    </row>
    <row r="95" spans="1:5">
      <c r="A95" s="418">
        <v>91</v>
      </c>
      <c r="B95" s="419" t="s">
        <v>1750</v>
      </c>
      <c r="C95" s="418">
        <v>72</v>
      </c>
      <c r="D95" s="417"/>
      <c r="E95" s="417"/>
    </row>
    <row r="96" spans="1:5">
      <c r="A96" s="418">
        <v>92</v>
      </c>
      <c r="B96" s="419" t="s">
        <v>1339</v>
      </c>
      <c r="C96" s="418">
        <v>72</v>
      </c>
      <c r="D96" s="417"/>
      <c r="E96" s="417"/>
    </row>
    <row r="97" spans="1:5">
      <c r="A97" s="418">
        <v>93</v>
      </c>
      <c r="B97" s="419" t="s">
        <v>1323</v>
      </c>
      <c r="C97" s="418">
        <v>72</v>
      </c>
      <c r="D97" s="417"/>
      <c r="E97" s="417"/>
    </row>
    <row r="98" spans="1:5">
      <c r="A98" s="418">
        <v>94</v>
      </c>
      <c r="B98" s="419" t="s">
        <v>1413</v>
      </c>
      <c r="C98" s="418">
        <v>70</v>
      </c>
      <c r="D98" s="417"/>
      <c r="E98" s="417"/>
    </row>
    <row r="99" spans="1:5">
      <c r="A99" s="418">
        <v>95</v>
      </c>
      <c r="B99" s="419" t="s">
        <v>1751</v>
      </c>
      <c r="C99" s="418">
        <v>69</v>
      </c>
      <c r="D99" s="417"/>
      <c r="E99" s="417"/>
    </row>
    <row r="100" spans="1:5">
      <c r="A100" s="418">
        <v>96</v>
      </c>
      <c r="B100" s="419" t="s">
        <v>1752</v>
      </c>
      <c r="C100" s="418">
        <v>69</v>
      </c>
      <c r="D100" s="417"/>
      <c r="E100" s="417"/>
    </row>
    <row r="101" spans="1:5">
      <c r="A101" s="418">
        <v>97</v>
      </c>
      <c r="B101" s="419" t="s">
        <v>1753</v>
      </c>
      <c r="C101" s="418">
        <v>68</v>
      </c>
      <c r="D101" s="417"/>
      <c r="E101" s="417"/>
    </row>
    <row r="102" spans="1:5">
      <c r="A102" s="418">
        <v>98</v>
      </c>
      <c r="B102" s="419" t="s">
        <v>1754</v>
      </c>
      <c r="C102" s="418">
        <v>68</v>
      </c>
      <c r="D102" s="417"/>
      <c r="E102" s="417"/>
    </row>
    <row r="103" spans="1:5">
      <c r="A103" s="418">
        <v>99</v>
      </c>
      <c r="B103" s="419" t="s">
        <v>1755</v>
      </c>
      <c r="C103" s="418">
        <v>67</v>
      </c>
      <c r="D103" s="417"/>
      <c r="E103" s="417"/>
    </row>
    <row r="104" spans="1:5">
      <c r="A104" s="418">
        <v>100</v>
      </c>
      <c r="B104" s="419" t="s">
        <v>1756</v>
      </c>
      <c r="C104" s="418">
        <v>67</v>
      </c>
      <c r="D104" s="417"/>
      <c r="E104" s="417"/>
    </row>
    <row r="105" spans="1:5">
      <c r="A105" s="418">
        <v>101</v>
      </c>
      <c r="B105" s="419" t="s">
        <v>1757</v>
      </c>
      <c r="C105" s="418">
        <v>67</v>
      </c>
      <c r="D105" s="417"/>
      <c r="E105" s="417"/>
    </row>
    <row r="106" spans="1:5">
      <c r="A106" s="418">
        <v>102</v>
      </c>
      <c r="B106" s="419" t="s">
        <v>1758</v>
      </c>
      <c r="C106" s="418">
        <v>67</v>
      </c>
      <c r="D106" s="417"/>
      <c r="E106" s="417"/>
    </row>
    <row r="107" spans="1:5">
      <c r="A107" s="418">
        <v>103</v>
      </c>
      <c r="B107" s="419" t="s">
        <v>1759</v>
      </c>
      <c r="C107" s="418">
        <v>67</v>
      </c>
      <c r="D107" s="417"/>
      <c r="E107" s="417"/>
    </row>
    <row r="108" spans="1:5">
      <c r="A108" s="418">
        <v>104</v>
      </c>
      <c r="B108" s="419" t="s">
        <v>1760</v>
      </c>
      <c r="C108" s="418">
        <v>65</v>
      </c>
      <c r="D108" s="417"/>
      <c r="E108" s="417"/>
    </row>
    <row r="109" spans="1:5">
      <c r="A109" s="418">
        <v>105</v>
      </c>
      <c r="B109" s="419" t="s">
        <v>1761</v>
      </c>
      <c r="C109" s="418">
        <v>64</v>
      </c>
      <c r="D109" s="417"/>
      <c r="E109" s="417"/>
    </row>
    <row r="110" spans="1:5">
      <c r="A110" s="418">
        <v>106</v>
      </c>
      <c r="B110" s="419" t="s">
        <v>1762</v>
      </c>
      <c r="C110" s="418">
        <v>64</v>
      </c>
      <c r="D110" s="417"/>
      <c r="E110" s="417"/>
    </row>
    <row r="111" spans="1:5">
      <c r="A111" s="418">
        <v>107</v>
      </c>
      <c r="B111" s="419" t="s">
        <v>1763</v>
      </c>
      <c r="C111" s="418">
        <v>64</v>
      </c>
      <c r="D111" s="417"/>
      <c r="E111" s="417"/>
    </row>
    <row r="112" spans="1:5">
      <c r="A112" s="418">
        <v>108</v>
      </c>
      <c r="B112" s="419" t="s">
        <v>1764</v>
      </c>
      <c r="C112" s="418">
        <v>64</v>
      </c>
      <c r="D112" s="417"/>
      <c r="E112" s="417"/>
    </row>
    <row r="113" spans="1:5">
      <c r="A113" s="418">
        <v>109</v>
      </c>
      <c r="B113" s="419" t="s">
        <v>1765</v>
      </c>
      <c r="C113" s="418">
        <v>63</v>
      </c>
      <c r="D113" s="417"/>
      <c r="E113" s="417"/>
    </row>
    <row r="114" spans="1:5">
      <c r="A114" s="418">
        <v>110</v>
      </c>
      <c r="B114" s="419" t="s">
        <v>1766</v>
      </c>
      <c r="C114" s="418">
        <v>63</v>
      </c>
      <c r="D114" s="417"/>
      <c r="E114" s="417"/>
    </row>
    <row r="115" spans="1:5">
      <c r="A115" s="418">
        <v>111</v>
      </c>
      <c r="B115" s="419" t="s">
        <v>1767</v>
      </c>
      <c r="C115" s="418">
        <v>62</v>
      </c>
      <c r="D115" s="417"/>
      <c r="E115" s="417"/>
    </row>
    <row r="116" spans="1:5">
      <c r="A116" s="418">
        <v>112</v>
      </c>
      <c r="B116" s="419" t="s">
        <v>1768</v>
      </c>
      <c r="C116" s="418">
        <v>62</v>
      </c>
      <c r="D116" s="417"/>
      <c r="E116" s="417"/>
    </row>
    <row r="117" spans="1:5">
      <c r="A117" s="418">
        <v>113</v>
      </c>
      <c r="B117" s="419" t="s">
        <v>1769</v>
      </c>
      <c r="C117" s="418">
        <v>62</v>
      </c>
      <c r="D117" s="417"/>
      <c r="E117" s="417"/>
    </row>
    <row r="118" spans="1:5">
      <c r="A118" s="418">
        <v>114</v>
      </c>
      <c r="B118" s="419" t="s">
        <v>1770</v>
      </c>
      <c r="C118" s="418">
        <v>61</v>
      </c>
      <c r="D118" s="417"/>
      <c r="E118" s="417"/>
    </row>
    <row r="119" spans="1:5">
      <c r="A119" s="418">
        <v>115</v>
      </c>
      <c r="B119" s="419" t="s">
        <v>1771</v>
      </c>
      <c r="C119" s="418">
        <v>61</v>
      </c>
      <c r="D119" s="417"/>
      <c r="E119" s="417"/>
    </row>
    <row r="120" spans="1:5">
      <c r="A120" s="418">
        <v>116</v>
      </c>
      <c r="B120" s="419" t="s">
        <v>1487</v>
      </c>
      <c r="C120" s="418">
        <v>61</v>
      </c>
      <c r="D120" s="417"/>
      <c r="E120" s="417"/>
    </row>
    <row r="121" spans="1:5">
      <c r="A121" s="418">
        <v>117</v>
      </c>
      <c r="B121" s="419" t="s">
        <v>1772</v>
      </c>
      <c r="C121" s="418">
        <v>60</v>
      </c>
      <c r="D121" s="417"/>
      <c r="E121" s="417"/>
    </row>
    <row r="122" spans="1:5">
      <c r="A122" s="418">
        <v>118</v>
      </c>
      <c r="B122" s="419" t="s">
        <v>1773</v>
      </c>
      <c r="C122" s="418">
        <v>60</v>
      </c>
      <c r="D122" s="417"/>
      <c r="E122" s="417"/>
    </row>
    <row r="123" spans="1:5">
      <c r="A123" s="418">
        <v>119</v>
      </c>
      <c r="B123" s="419" t="s">
        <v>1774</v>
      </c>
      <c r="C123" s="418">
        <v>60</v>
      </c>
      <c r="D123" s="417"/>
      <c r="E123" s="417"/>
    </row>
    <row r="124" spans="1:5">
      <c r="A124" s="418">
        <v>120</v>
      </c>
      <c r="B124" s="419" t="s">
        <v>1775</v>
      </c>
      <c r="C124" s="418">
        <v>60</v>
      </c>
      <c r="D124" s="417"/>
      <c r="E124" s="417"/>
    </row>
    <row r="125" spans="1:5">
      <c r="A125" s="418">
        <v>121</v>
      </c>
      <c r="B125" s="419" t="s">
        <v>1776</v>
      </c>
      <c r="C125" s="418">
        <v>60</v>
      </c>
      <c r="D125" s="417"/>
      <c r="E125" s="417"/>
    </row>
    <row r="126" spans="1:5">
      <c r="A126" s="418">
        <v>122</v>
      </c>
      <c r="B126" s="419" t="s">
        <v>1777</v>
      </c>
      <c r="C126" s="418">
        <v>60</v>
      </c>
      <c r="D126" s="417"/>
      <c r="E126" s="417"/>
    </row>
    <row r="127" spans="1:5">
      <c r="A127" s="418">
        <v>123</v>
      </c>
      <c r="B127" s="419" t="s">
        <v>1778</v>
      </c>
      <c r="C127" s="418">
        <v>59</v>
      </c>
      <c r="D127" s="417"/>
      <c r="E127" s="417"/>
    </row>
    <row r="128" spans="1:5">
      <c r="A128" s="418">
        <v>124</v>
      </c>
      <c r="B128" s="419" t="s">
        <v>1779</v>
      </c>
      <c r="C128" s="418">
        <v>59</v>
      </c>
      <c r="D128" s="417"/>
      <c r="E128" s="417"/>
    </row>
    <row r="129" spans="1:5">
      <c r="A129" s="418">
        <v>125</v>
      </c>
      <c r="B129" s="419" t="s">
        <v>1780</v>
      </c>
      <c r="C129" s="418">
        <v>59</v>
      </c>
      <c r="D129" s="417"/>
      <c r="E129" s="417"/>
    </row>
    <row r="130" spans="1:5">
      <c r="A130" s="418">
        <v>126</v>
      </c>
      <c r="B130" s="419" t="s">
        <v>1781</v>
      </c>
      <c r="C130" s="418">
        <v>58</v>
      </c>
      <c r="D130" s="417"/>
      <c r="E130" s="417"/>
    </row>
    <row r="131" spans="1:5">
      <c r="A131" s="418">
        <v>127</v>
      </c>
      <c r="B131" s="419" t="s">
        <v>1782</v>
      </c>
      <c r="C131" s="418">
        <v>58</v>
      </c>
      <c r="D131" s="417"/>
      <c r="E131" s="417"/>
    </row>
    <row r="132" spans="1:5">
      <c r="A132" s="418">
        <v>128</v>
      </c>
      <c r="B132" s="419" t="s">
        <v>1783</v>
      </c>
      <c r="C132" s="418">
        <v>58</v>
      </c>
      <c r="D132" s="417"/>
      <c r="E132" s="417"/>
    </row>
    <row r="133" spans="1:5">
      <c r="A133" s="418">
        <v>129</v>
      </c>
      <c r="B133" s="419" t="s">
        <v>1451</v>
      </c>
      <c r="C133" s="418">
        <v>58</v>
      </c>
      <c r="D133" s="417"/>
      <c r="E133" s="417"/>
    </row>
    <row r="134" spans="1:5">
      <c r="A134" s="418">
        <v>130</v>
      </c>
      <c r="B134" s="419" t="s">
        <v>1784</v>
      </c>
      <c r="C134" s="418">
        <v>57</v>
      </c>
      <c r="D134" s="417"/>
      <c r="E134" s="417"/>
    </row>
    <row r="135" spans="1:5">
      <c r="A135" s="418">
        <v>131</v>
      </c>
      <c r="B135" s="419" t="s">
        <v>1480</v>
      </c>
      <c r="C135" s="418">
        <v>57</v>
      </c>
      <c r="D135" s="417"/>
      <c r="E135" s="417"/>
    </row>
    <row r="136" spans="1:5">
      <c r="A136" s="418">
        <v>132</v>
      </c>
      <c r="B136" s="419" t="s">
        <v>1785</v>
      </c>
      <c r="C136" s="418">
        <v>57</v>
      </c>
      <c r="D136" s="417"/>
      <c r="E136" s="417"/>
    </row>
    <row r="137" spans="1:5">
      <c r="A137" s="418">
        <v>133</v>
      </c>
      <c r="B137" s="419" t="s">
        <v>1786</v>
      </c>
      <c r="C137" s="418">
        <v>57</v>
      </c>
      <c r="D137" s="417"/>
      <c r="E137" s="417"/>
    </row>
    <row r="138" spans="1:5">
      <c r="A138" s="418">
        <v>134</v>
      </c>
      <c r="B138" s="419" t="s">
        <v>1787</v>
      </c>
      <c r="C138" s="418">
        <v>56</v>
      </c>
      <c r="D138" s="417"/>
      <c r="E138" s="417"/>
    </row>
    <row r="139" spans="1:5">
      <c r="A139" s="418">
        <v>135</v>
      </c>
      <c r="B139" s="419" t="s">
        <v>1788</v>
      </c>
      <c r="C139" s="418">
        <v>56</v>
      </c>
      <c r="D139" s="417"/>
      <c r="E139" s="417"/>
    </row>
    <row r="140" spans="1:5">
      <c r="A140" s="418">
        <v>136</v>
      </c>
      <c r="B140" s="419" t="s">
        <v>1789</v>
      </c>
      <c r="C140" s="418">
        <v>56</v>
      </c>
      <c r="D140" s="417"/>
      <c r="E140" s="417"/>
    </row>
    <row r="141" spans="1:5">
      <c r="A141" s="418">
        <v>137</v>
      </c>
      <c r="B141" s="419" t="s">
        <v>1790</v>
      </c>
      <c r="C141" s="418">
        <v>56</v>
      </c>
      <c r="D141" s="417"/>
      <c r="E141" s="417"/>
    </row>
    <row r="142" spans="1:5">
      <c r="A142" s="418">
        <v>138</v>
      </c>
      <c r="B142" s="419" t="s">
        <v>1791</v>
      </c>
      <c r="C142" s="418">
        <v>56</v>
      </c>
      <c r="D142" s="417"/>
      <c r="E142" s="417"/>
    </row>
    <row r="143" spans="1:5">
      <c r="A143" s="418">
        <v>139</v>
      </c>
      <c r="B143" s="419" t="s">
        <v>1792</v>
      </c>
      <c r="C143" s="418">
        <v>55</v>
      </c>
      <c r="D143" s="417"/>
      <c r="E143" s="417"/>
    </row>
    <row r="144" spans="1:5">
      <c r="A144" s="418">
        <v>140</v>
      </c>
      <c r="B144" s="419" t="s">
        <v>1793</v>
      </c>
      <c r="C144" s="418">
        <v>55</v>
      </c>
      <c r="D144" s="417"/>
      <c r="E144" s="417"/>
    </row>
    <row r="145" spans="1:5">
      <c r="A145" s="418">
        <v>141</v>
      </c>
      <c r="B145" s="419" t="s">
        <v>1424</v>
      </c>
      <c r="C145" s="418">
        <v>55</v>
      </c>
      <c r="D145" s="417"/>
      <c r="E145" s="417"/>
    </row>
    <row r="146" spans="1:5">
      <c r="A146" s="418">
        <v>142</v>
      </c>
      <c r="B146" s="419" t="s">
        <v>1367</v>
      </c>
      <c r="C146" s="418">
        <v>55</v>
      </c>
      <c r="D146" s="417"/>
      <c r="E146" s="417"/>
    </row>
    <row r="147" spans="1:5">
      <c r="A147" s="418">
        <v>143</v>
      </c>
      <c r="B147" s="419" t="s">
        <v>1794</v>
      </c>
      <c r="C147" s="418">
        <v>55</v>
      </c>
      <c r="D147" s="417"/>
      <c r="E147" s="417"/>
    </row>
    <row r="148" spans="1:5">
      <c r="A148" s="418">
        <v>144</v>
      </c>
      <c r="B148" s="419" t="s">
        <v>1795</v>
      </c>
      <c r="C148" s="418">
        <v>54</v>
      </c>
      <c r="D148" s="417"/>
      <c r="E148" s="417"/>
    </row>
    <row r="149" spans="1:5">
      <c r="A149" s="418">
        <v>145</v>
      </c>
      <c r="B149" s="419" t="s">
        <v>1484</v>
      </c>
      <c r="C149" s="418">
        <v>54</v>
      </c>
      <c r="D149" s="417"/>
      <c r="E149" s="417"/>
    </row>
    <row r="150" spans="1:5">
      <c r="A150" s="418">
        <v>146</v>
      </c>
      <c r="B150" s="419" t="s">
        <v>1796</v>
      </c>
      <c r="C150" s="418">
        <v>54</v>
      </c>
      <c r="D150" s="417"/>
      <c r="E150" s="417"/>
    </row>
    <row r="151" spans="1:5">
      <c r="A151" s="418">
        <v>147</v>
      </c>
      <c r="B151" s="419" t="s">
        <v>1797</v>
      </c>
      <c r="C151" s="418">
        <v>54</v>
      </c>
      <c r="D151" s="417"/>
      <c r="E151" s="417"/>
    </row>
    <row r="152" spans="1:5">
      <c r="A152" s="418">
        <v>148</v>
      </c>
      <c r="B152" s="419" t="s">
        <v>1354</v>
      </c>
      <c r="C152" s="418">
        <v>54</v>
      </c>
      <c r="D152" s="417"/>
      <c r="E152" s="417"/>
    </row>
    <row r="153" spans="1:5">
      <c r="A153" s="418">
        <v>149</v>
      </c>
      <c r="B153" s="419" t="s">
        <v>1798</v>
      </c>
      <c r="C153" s="418">
        <v>54</v>
      </c>
      <c r="D153" s="417"/>
      <c r="E153" s="417"/>
    </row>
    <row r="154" spans="1:5">
      <c r="A154" s="418">
        <v>150</v>
      </c>
      <c r="B154" s="419" t="s">
        <v>1799</v>
      </c>
      <c r="C154" s="418">
        <v>54</v>
      </c>
      <c r="D154" s="417"/>
      <c r="E154" s="417"/>
    </row>
    <row r="155" spans="1:5">
      <c r="A155" s="418">
        <v>151</v>
      </c>
      <c r="B155" s="419" t="s">
        <v>1800</v>
      </c>
      <c r="C155" s="418">
        <v>54</v>
      </c>
      <c r="D155" s="417"/>
      <c r="E155" s="417"/>
    </row>
    <row r="156" spans="1:5">
      <c r="A156" s="418">
        <v>152</v>
      </c>
      <c r="B156" s="419" t="s">
        <v>1488</v>
      </c>
      <c r="C156" s="418">
        <v>54</v>
      </c>
      <c r="D156" s="417"/>
      <c r="E156" s="417"/>
    </row>
    <row r="157" spans="1:5">
      <c r="A157" s="418">
        <v>153</v>
      </c>
      <c r="B157" s="419" t="s">
        <v>1801</v>
      </c>
      <c r="C157" s="418">
        <v>53</v>
      </c>
      <c r="D157" s="417"/>
      <c r="E157" s="417"/>
    </row>
    <row r="158" spans="1:5">
      <c r="A158" s="418">
        <v>154</v>
      </c>
      <c r="B158" s="419" t="s">
        <v>1802</v>
      </c>
      <c r="C158" s="418">
        <v>53</v>
      </c>
      <c r="D158" s="417"/>
      <c r="E158" s="417"/>
    </row>
    <row r="159" spans="1:5">
      <c r="A159" s="418">
        <v>155</v>
      </c>
      <c r="B159" s="419" t="s">
        <v>1803</v>
      </c>
      <c r="C159" s="418">
        <v>53</v>
      </c>
      <c r="D159" s="417"/>
      <c r="E159" s="417"/>
    </row>
    <row r="160" spans="1:5">
      <c r="A160" s="418">
        <v>156</v>
      </c>
      <c r="B160" s="419" t="s">
        <v>1804</v>
      </c>
      <c r="C160" s="418">
        <v>53</v>
      </c>
      <c r="D160" s="417"/>
      <c r="E160" s="417"/>
    </row>
    <row r="161" spans="1:5">
      <c r="A161" s="418">
        <v>157</v>
      </c>
      <c r="B161" s="419" t="s">
        <v>1805</v>
      </c>
      <c r="C161" s="418">
        <v>53</v>
      </c>
      <c r="D161" s="417"/>
      <c r="E161" s="417"/>
    </row>
    <row r="162" spans="1:5">
      <c r="A162" s="418">
        <v>158</v>
      </c>
      <c r="B162" s="419" t="s">
        <v>1806</v>
      </c>
      <c r="C162" s="418">
        <v>53</v>
      </c>
      <c r="D162" s="417"/>
      <c r="E162" s="417"/>
    </row>
    <row r="163" spans="1:5">
      <c r="A163" s="418">
        <v>159</v>
      </c>
      <c r="B163" s="419" t="s">
        <v>1807</v>
      </c>
      <c r="C163" s="418">
        <v>53</v>
      </c>
      <c r="D163" s="417"/>
      <c r="E163" s="417"/>
    </row>
    <row r="164" spans="1:5">
      <c r="A164" s="418">
        <v>160</v>
      </c>
      <c r="B164" s="419" t="s">
        <v>1808</v>
      </c>
      <c r="C164" s="418">
        <v>53</v>
      </c>
      <c r="D164" s="417"/>
      <c r="E164" s="417"/>
    </row>
    <row r="165" spans="1:5">
      <c r="A165" s="418">
        <v>161</v>
      </c>
      <c r="B165" s="419" t="s">
        <v>1809</v>
      </c>
      <c r="C165" s="418">
        <v>52</v>
      </c>
      <c r="D165" s="417"/>
      <c r="E165" s="417"/>
    </row>
    <row r="166" spans="1:5">
      <c r="A166" s="418">
        <v>162</v>
      </c>
      <c r="B166" s="419" t="s">
        <v>1810</v>
      </c>
      <c r="C166" s="418">
        <v>51</v>
      </c>
      <c r="D166" s="417"/>
      <c r="E166" s="417"/>
    </row>
    <row r="167" spans="1:5">
      <c r="A167" s="418">
        <v>163</v>
      </c>
      <c r="B167" s="419" t="s">
        <v>1811</v>
      </c>
      <c r="C167" s="418">
        <v>51</v>
      </c>
      <c r="D167" s="417"/>
      <c r="E167" s="417"/>
    </row>
    <row r="168" spans="1:5">
      <c r="A168" s="418">
        <v>164</v>
      </c>
      <c r="B168" s="419" t="s">
        <v>1812</v>
      </c>
      <c r="C168" s="418">
        <v>51</v>
      </c>
      <c r="D168" s="417"/>
      <c r="E168" s="417"/>
    </row>
    <row r="169" spans="1:5">
      <c r="A169" s="418">
        <v>165</v>
      </c>
      <c r="B169" s="419" t="s">
        <v>1813</v>
      </c>
      <c r="C169" s="418">
        <v>51</v>
      </c>
      <c r="D169" s="417"/>
      <c r="E169" s="417"/>
    </row>
    <row r="170" spans="1:5">
      <c r="A170" s="418">
        <v>166</v>
      </c>
      <c r="B170" s="419" t="s">
        <v>1814</v>
      </c>
      <c r="C170" s="418">
        <v>51</v>
      </c>
      <c r="D170" s="417"/>
      <c r="E170" s="417"/>
    </row>
    <row r="171" spans="1:5">
      <c r="A171" s="418">
        <v>167</v>
      </c>
      <c r="B171" s="419" t="s">
        <v>1815</v>
      </c>
      <c r="C171" s="418">
        <v>50</v>
      </c>
      <c r="D171" s="417"/>
      <c r="E171" s="417"/>
    </row>
    <row r="172" spans="1:5">
      <c r="A172" s="418">
        <v>168</v>
      </c>
      <c r="B172" s="419" t="s">
        <v>1816</v>
      </c>
      <c r="C172" s="418">
        <v>50</v>
      </c>
      <c r="D172" s="417"/>
      <c r="E172" s="417"/>
    </row>
    <row r="173" spans="1:5">
      <c r="A173" s="418">
        <v>169</v>
      </c>
      <c r="B173" s="419" t="s">
        <v>1345</v>
      </c>
      <c r="C173" s="418">
        <v>50</v>
      </c>
      <c r="D173" s="417"/>
      <c r="E173" s="417"/>
    </row>
    <row r="174" spans="1:5">
      <c r="A174" s="418">
        <v>170</v>
      </c>
      <c r="B174" s="419" t="s">
        <v>1817</v>
      </c>
      <c r="C174" s="418">
        <v>50</v>
      </c>
      <c r="D174" s="417"/>
      <c r="E174" s="417"/>
    </row>
    <row r="175" spans="1:5">
      <c r="A175" s="418">
        <v>171</v>
      </c>
      <c r="B175" s="419" t="s">
        <v>1818</v>
      </c>
      <c r="C175" s="418">
        <v>50</v>
      </c>
      <c r="D175" s="417"/>
      <c r="E175" s="417"/>
    </row>
    <row r="176" spans="1:5">
      <c r="A176" s="418">
        <v>172</v>
      </c>
      <c r="B176" s="419" t="s">
        <v>1245</v>
      </c>
      <c r="C176" s="418">
        <v>49</v>
      </c>
      <c r="D176" s="417"/>
      <c r="E176" s="417"/>
    </row>
    <row r="177" spans="1:5">
      <c r="A177" s="418">
        <v>173</v>
      </c>
      <c r="B177" s="419" t="s">
        <v>1819</v>
      </c>
      <c r="C177" s="418">
        <v>49</v>
      </c>
      <c r="D177" s="417"/>
      <c r="E177" s="417"/>
    </row>
    <row r="178" spans="1:5">
      <c r="A178" s="418">
        <v>174</v>
      </c>
      <c r="B178" s="419" t="s">
        <v>1820</v>
      </c>
      <c r="C178" s="418">
        <v>49</v>
      </c>
      <c r="D178" s="417"/>
      <c r="E178" s="417"/>
    </row>
    <row r="179" spans="1:5">
      <c r="A179" s="418">
        <v>175</v>
      </c>
      <c r="B179" s="419" t="s">
        <v>1821</v>
      </c>
      <c r="C179" s="418">
        <v>49</v>
      </c>
      <c r="D179" s="417"/>
      <c r="E179" s="417"/>
    </row>
    <row r="180" spans="1:5">
      <c r="A180" s="418">
        <v>176</v>
      </c>
      <c r="B180" s="419" t="s">
        <v>1822</v>
      </c>
      <c r="C180" s="418">
        <v>49</v>
      </c>
      <c r="D180" s="417"/>
      <c r="E180" s="417"/>
    </row>
    <row r="181" spans="1:5">
      <c r="A181" s="418">
        <v>177</v>
      </c>
      <c r="B181" s="419" t="s">
        <v>1823</v>
      </c>
      <c r="C181" s="418">
        <v>49</v>
      </c>
      <c r="D181" s="417"/>
      <c r="E181" s="417"/>
    </row>
    <row r="182" spans="1:5">
      <c r="A182" s="418">
        <v>178</v>
      </c>
      <c r="B182" s="419" t="s">
        <v>1824</v>
      </c>
      <c r="C182" s="418">
        <v>49</v>
      </c>
      <c r="D182" s="417"/>
      <c r="E182" s="417"/>
    </row>
    <row r="183" spans="1:5">
      <c r="A183" s="418">
        <v>179</v>
      </c>
      <c r="B183" s="419" t="s">
        <v>1825</v>
      </c>
      <c r="C183" s="418">
        <v>49</v>
      </c>
      <c r="D183" s="417"/>
      <c r="E183" s="417"/>
    </row>
    <row r="184" spans="1:5">
      <c r="A184" s="418">
        <v>180</v>
      </c>
      <c r="B184" s="419" t="s">
        <v>1218</v>
      </c>
      <c r="C184" s="418">
        <v>48</v>
      </c>
      <c r="D184" s="417"/>
      <c r="E184" s="417"/>
    </row>
    <row r="185" spans="1:5">
      <c r="A185" s="418">
        <v>181</v>
      </c>
      <c r="B185" s="419" t="s">
        <v>1826</v>
      </c>
      <c r="C185" s="418">
        <v>48</v>
      </c>
      <c r="D185" s="417"/>
      <c r="E185" s="417"/>
    </row>
    <row r="186" spans="1:5">
      <c r="A186" s="418">
        <v>182</v>
      </c>
      <c r="B186" s="419" t="s">
        <v>1827</v>
      </c>
      <c r="C186" s="418">
        <v>48</v>
      </c>
      <c r="D186" s="417"/>
      <c r="E186" s="417"/>
    </row>
    <row r="187" spans="1:5">
      <c r="A187" s="418">
        <v>183</v>
      </c>
      <c r="B187" s="419" t="s">
        <v>1828</v>
      </c>
      <c r="C187" s="418">
        <v>48</v>
      </c>
      <c r="D187" s="417"/>
      <c r="E187" s="417"/>
    </row>
    <row r="188" spans="1:5">
      <c r="A188" s="418">
        <v>184</v>
      </c>
      <c r="B188" s="419" t="s">
        <v>1829</v>
      </c>
      <c r="C188" s="418">
        <v>48</v>
      </c>
      <c r="D188" s="417"/>
      <c r="E188" s="417"/>
    </row>
    <row r="189" spans="1:5">
      <c r="A189" s="418">
        <v>185</v>
      </c>
      <c r="B189" s="419" t="s">
        <v>1830</v>
      </c>
      <c r="C189" s="418">
        <v>48</v>
      </c>
      <c r="D189" s="417"/>
      <c r="E189" s="417"/>
    </row>
    <row r="190" spans="1:5">
      <c r="A190" s="418">
        <v>186</v>
      </c>
      <c r="B190" s="419" t="s">
        <v>1831</v>
      </c>
      <c r="C190" s="418">
        <v>48</v>
      </c>
      <c r="D190" s="417"/>
      <c r="E190" s="417"/>
    </row>
    <row r="191" spans="1:5">
      <c r="A191" s="418">
        <v>187</v>
      </c>
      <c r="B191" s="419" t="s">
        <v>1832</v>
      </c>
      <c r="C191" s="418">
        <v>48</v>
      </c>
      <c r="D191" s="417"/>
      <c r="E191" s="417"/>
    </row>
    <row r="192" spans="1:5">
      <c r="A192" s="418">
        <v>188</v>
      </c>
      <c r="B192" s="419" t="s">
        <v>1833</v>
      </c>
      <c r="C192" s="418">
        <v>47</v>
      </c>
      <c r="D192" s="417"/>
      <c r="E192" s="417"/>
    </row>
    <row r="193" spans="1:5">
      <c r="A193" s="418">
        <v>189</v>
      </c>
      <c r="B193" s="419" t="s">
        <v>1834</v>
      </c>
      <c r="C193" s="418">
        <v>47</v>
      </c>
      <c r="D193" s="417"/>
      <c r="E193" s="417"/>
    </row>
    <row r="194" spans="1:5">
      <c r="A194" s="418">
        <v>190</v>
      </c>
      <c r="B194" s="419" t="s">
        <v>1835</v>
      </c>
      <c r="C194" s="418">
        <v>47</v>
      </c>
      <c r="D194" s="417"/>
      <c r="E194" s="417"/>
    </row>
    <row r="195" spans="1:5">
      <c r="A195" s="418">
        <v>191</v>
      </c>
      <c r="B195" s="419" t="s">
        <v>1836</v>
      </c>
      <c r="C195" s="418">
        <v>47</v>
      </c>
      <c r="D195" s="417"/>
      <c r="E195" s="417"/>
    </row>
    <row r="196" spans="1:5">
      <c r="A196" s="418">
        <v>192</v>
      </c>
      <c r="B196" s="419" t="s">
        <v>1837</v>
      </c>
      <c r="C196" s="418">
        <v>47</v>
      </c>
      <c r="D196" s="417"/>
      <c r="E196" s="417"/>
    </row>
    <row r="197" spans="1:5">
      <c r="A197" s="418">
        <v>193</v>
      </c>
      <c r="B197" s="419" t="s">
        <v>1838</v>
      </c>
      <c r="C197" s="418">
        <v>47</v>
      </c>
      <c r="D197" s="417"/>
      <c r="E197" s="417"/>
    </row>
    <row r="198" spans="1:5">
      <c r="A198" s="418">
        <v>194</v>
      </c>
      <c r="B198" s="419" t="s">
        <v>1443</v>
      </c>
      <c r="C198" s="418">
        <v>46</v>
      </c>
      <c r="D198" s="417"/>
      <c r="E198" s="417"/>
    </row>
    <row r="199" spans="1:5">
      <c r="A199" s="418">
        <v>195</v>
      </c>
      <c r="B199" s="419" t="s">
        <v>1839</v>
      </c>
      <c r="C199" s="418">
        <v>46</v>
      </c>
      <c r="D199" s="417"/>
      <c r="E199" s="417"/>
    </row>
    <row r="200" spans="1:5">
      <c r="A200" s="418">
        <v>196</v>
      </c>
      <c r="B200" s="419" t="s">
        <v>1840</v>
      </c>
      <c r="C200" s="418">
        <v>46</v>
      </c>
      <c r="D200" s="417"/>
      <c r="E200" s="417"/>
    </row>
    <row r="201" spans="1:5">
      <c r="A201" s="418">
        <v>197</v>
      </c>
      <c r="B201" s="419" t="s">
        <v>1841</v>
      </c>
      <c r="C201" s="418">
        <v>46</v>
      </c>
      <c r="D201" s="417"/>
      <c r="E201" s="417"/>
    </row>
    <row r="202" spans="1:5">
      <c r="A202" s="418">
        <v>198</v>
      </c>
      <c r="B202" s="419" t="s">
        <v>1842</v>
      </c>
      <c r="C202" s="418">
        <v>46</v>
      </c>
      <c r="D202" s="417"/>
      <c r="E202" s="417"/>
    </row>
    <row r="203" spans="1:5">
      <c r="A203" s="418">
        <v>199</v>
      </c>
      <c r="B203" s="419" t="s">
        <v>1843</v>
      </c>
      <c r="C203" s="418">
        <v>46</v>
      </c>
      <c r="D203" s="417"/>
      <c r="E203" s="417"/>
    </row>
    <row r="204" spans="1:5">
      <c r="A204" s="418">
        <v>200</v>
      </c>
      <c r="B204" s="419" t="s">
        <v>1844</v>
      </c>
      <c r="C204" s="418">
        <v>46</v>
      </c>
      <c r="D204" s="417"/>
      <c r="E204" s="417"/>
    </row>
    <row r="205" spans="1:5">
      <c r="A205" s="418">
        <v>201</v>
      </c>
      <c r="B205" s="419" t="s">
        <v>1845</v>
      </c>
      <c r="C205" s="418">
        <v>45</v>
      </c>
      <c r="D205" s="417"/>
      <c r="E205" s="417"/>
    </row>
    <row r="206" spans="1:5">
      <c r="A206" s="418">
        <v>202</v>
      </c>
      <c r="B206" s="419" t="s">
        <v>1846</v>
      </c>
      <c r="C206" s="418">
        <v>45</v>
      </c>
      <c r="D206" s="417"/>
      <c r="E206" s="417"/>
    </row>
    <row r="207" spans="1:5">
      <c r="A207" s="418">
        <v>203</v>
      </c>
      <c r="B207" s="419" t="s">
        <v>1847</v>
      </c>
      <c r="C207" s="418">
        <v>45</v>
      </c>
      <c r="D207" s="417"/>
      <c r="E207" s="417"/>
    </row>
    <row r="208" spans="1:5">
      <c r="A208" s="418">
        <v>204</v>
      </c>
      <c r="B208" s="419" t="s">
        <v>1848</v>
      </c>
      <c r="C208" s="418">
        <v>45</v>
      </c>
      <c r="D208" s="417"/>
      <c r="E208" s="417"/>
    </row>
    <row r="209" spans="1:5">
      <c r="A209" s="418">
        <v>205</v>
      </c>
      <c r="B209" s="419" t="s">
        <v>1849</v>
      </c>
      <c r="C209" s="418">
        <v>45</v>
      </c>
      <c r="D209" s="417"/>
      <c r="E209" s="417"/>
    </row>
    <row r="210" spans="1:5">
      <c r="A210" s="418">
        <v>206</v>
      </c>
      <c r="B210" s="419" t="s">
        <v>1850</v>
      </c>
      <c r="C210" s="418">
        <v>45</v>
      </c>
      <c r="D210" s="417"/>
      <c r="E210" s="417"/>
    </row>
    <row r="211" spans="1:5">
      <c r="A211" s="418">
        <v>207</v>
      </c>
      <c r="B211" s="419" t="s">
        <v>1851</v>
      </c>
      <c r="C211" s="418">
        <v>44</v>
      </c>
      <c r="D211" s="417"/>
      <c r="E211" s="417"/>
    </row>
    <row r="212" spans="1:5">
      <c r="A212" s="418">
        <v>208</v>
      </c>
      <c r="B212" s="419" t="s">
        <v>1852</v>
      </c>
      <c r="C212" s="418">
        <v>44</v>
      </c>
      <c r="D212" s="417"/>
      <c r="E212" s="417"/>
    </row>
    <row r="213" spans="1:5">
      <c r="A213" s="418">
        <v>209</v>
      </c>
      <c r="B213" s="419" t="s">
        <v>1853</v>
      </c>
      <c r="C213" s="418">
        <v>44</v>
      </c>
      <c r="D213" s="417"/>
      <c r="E213" s="417"/>
    </row>
    <row r="214" spans="1:5">
      <c r="A214" s="418">
        <v>210</v>
      </c>
      <c r="B214" s="419" t="s">
        <v>1854</v>
      </c>
      <c r="C214" s="418">
        <v>44</v>
      </c>
      <c r="D214" s="417"/>
      <c r="E214" s="417"/>
    </row>
    <row r="215" spans="1:5">
      <c r="A215" s="418">
        <v>211</v>
      </c>
      <c r="B215" s="419" t="s">
        <v>1855</v>
      </c>
      <c r="C215" s="418">
        <v>44</v>
      </c>
      <c r="D215" s="417"/>
      <c r="E215" s="417"/>
    </row>
    <row r="216" spans="1:5">
      <c r="A216" s="418">
        <v>212</v>
      </c>
      <c r="B216" s="419" t="s">
        <v>1856</v>
      </c>
      <c r="C216" s="418">
        <v>44</v>
      </c>
      <c r="D216" s="417"/>
      <c r="E216" s="417"/>
    </row>
    <row r="217" spans="1:5">
      <c r="A217" s="418">
        <v>213</v>
      </c>
      <c r="B217" s="419" t="s">
        <v>1857</v>
      </c>
      <c r="C217" s="418">
        <v>44</v>
      </c>
      <c r="D217" s="417"/>
      <c r="E217" s="417"/>
    </row>
    <row r="218" spans="1:5">
      <c r="A218" s="418">
        <v>214</v>
      </c>
      <c r="B218" s="419" t="s">
        <v>1858</v>
      </c>
      <c r="C218" s="418">
        <v>44</v>
      </c>
      <c r="D218" s="417"/>
      <c r="E218" s="417"/>
    </row>
    <row r="219" spans="1:5">
      <c r="A219" s="418">
        <v>215</v>
      </c>
      <c r="B219" s="419" t="s">
        <v>1224</v>
      </c>
      <c r="C219" s="418">
        <v>44</v>
      </c>
      <c r="D219" s="417"/>
      <c r="E219" s="417"/>
    </row>
    <row r="220" spans="1:5">
      <c r="A220" s="418">
        <v>216</v>
      </c>
      <c r="B220" s="419" t="s">
        <v>1859</v>
      </c>
      <c r="C220" s="418">
        <v>44</v>
      </c>
      <c r="D220" s="417"/>
      <c r="E220" s="417"/>
    </row>
    <row r="221" spans="1:5">
      <c r="A221" s="418">
        <v>217</v>
      </c>
      <c r="B221" s="419" t="s">
        <v>1860</v>
      </c>
      <c r="C221" s="418">
        <v>43</v>
      </c>
      <c r="D221" s="417"/>
      <c r="E221" s="417"/>
    </row>
    <row r="222" spans="1:5">
      <c r="A222" s="418">
        <v>218</v>
      </c>
      <c r="B222" s="419" t="s">
        <v>1861</v>
      </c>
      <c r="C222" s="418">
        <v>43</v>
      </c>
      <c r="D222" s="417"/>
      <c r="E222" s="417"/>
    </row>
    <row r="223" spans="1:5">
      <c r="A223" s="418">
        <v>219</v>
      </c>
      <c r="B223" s="419" t="s">
        <v>1862</v>
      </c>
      <c r="C223" s="418">
        <v>43</v>
      </c>
      <c r="D223" s="417"/>
      <c r="E223" s="417"/>
    </row>
    <row r="224" spans="1:5">
      <c r="A224" s="418">
        <v>220</v>
      </c>
      <c r="B224" s="419" t="s">
        <v>1863</v>
      </c>
      <c r="C224" s="418">
        <v>43</v>
      </c>
      <c r="D224" s="417"/>
      <c r="E224" s="417"/>
    </row>
    <row r="225" spans="1:5">
      <c r="A225" s="418">
        <v>221</v>
      </c>
      <c r="B225" s="419" t="s">
        <v>1864</v>
      </c>
      <c r="C225" s="418">
        <v>43</v>
      </c>
      <c r="D225" s="417"/>
      <c r="E225" s="417"/>
    </row>
    <row r="226" spans="1:5">
      <c r="A226" s="418">
        <v>222</v>
      </c>
      <c r="B226" s="419" t="s">
        <v>1865</v>
      </c>
      <c r="C226" s="418">
        <v>42</v>
      </c>
      <c r="D226" s="417"/>
      <c r="E226" s="417"/>
    </row>
    <row r="227" spans="1:5">
      <c r="A227" s="418">
        <v>223</v>
      </c>
      <c r="B227" s="419" t="s">
        <v>1866</v>
      </c>
      <c r="C227" s="418">
        <v>42</v>
      </c>
      <c r="D227" s="417"/>
      <c r="E227" s="417"/>
    </row>
    <row r="228" spans="1:5">
      <c r="A228" s="418">
        <v>224</v>
      </c>
      <c r="B228" s="419" t="s">
        <v>1302</v>
      </c>
      <c r="C228" s="418">
        <v>42</v>
      </c>
      <c r="D228" s="417"/>
      <c r="E228" s="417"/>
    </row>
    <row r="229" spans="1:5">
      <c r="A229" s="418">
        <v>225</v>
      </c>
      <c r="B229" s="419" t="s">
        <v>1867</v>
      </c>
      <c r="C229" s="418">
        <v>42</v>
      </c>
      <c r="D229" s="417"/>
      <c r="E229" s="417"/>
    </row>
    <row r="230" spans="1:5">
      <c r="A230" s="418">
        <v>226</v>
      </c>
      <c r="B230" s="419" t="s">
        <v>1868</v>
      </c>
      <c r="C230" s="418">
        <v>42</v>
      </c>
      <c r="D230" s="417"/>
      <c r="E230" s="417"/>
    </row>
    <row r="231" spans="1:5">
      <c r="A231" s="418">
        <v>227</v>
      </c>
      <c r="B231" s="419" t="s">
        <v>1507</v>
      </c>
      <c r="C231" s="418">
        <v>42</v>
      </c>
      <c r="D231" s="417"/>
      <c r="E231" s="417"/>
    </row>
    <row r="232" spans="1:5">
      <c r="A232" s="418">
        <v>228</v>
      </c>
      <c r="B232" s="419" t="s">
        <v>1869</v>
      </c>
      <c r="C232" s="418">
        <v>42</v>
      </c>
      <c r="D232" s="417"/>
      <c r="E232" s="417"/>
    </row>
    <row r="233" spans="1:5">
      <c r="A233" s="418">
        <v>229</v>
      </c>
      <c r="B233" s="419" t="s">
        <v>1870</v>
      </c>
      <c r="C233" s="418">
        <v>42</v>
      </c>
      <c r="D233" s="417"/>
      <c r="E233" s="417"/>
    </row>
    <row r="234" spans="1:5">
      <c r="A234" s="418">
        <v>230</v>
      </c>
      <c r="B234" s="419" t="s">
        <v>1871</v>
      </c>
      <c r="C234" s="418">
        <v>42</v>
      </c>
      <c r="D234" s="417"/>
      <c r="E234" s="417"/>
    </row>
    <row r="235" spans="1:5">
      <c r="A235" s="418">
        <v>231</v>
      </c>
      <c r="B235" s="419" t="s">
        <v>1521</v>
      </c>
      <c r="C235" s="418">
        <v>41</v>
      </c>
      <c r="D235" s="417"/>
      <c r="E235" s="417"/>
    </row>
    <row r="236" spans="1:5">
      <c r="A236" s="418">
        <v>232</v>
      </c>
      <c r="B236" s="419" t="s">
        <v>1872</v>
      </c>
      <c r="C236" s="418">
        <v>41</v>
      </c>
      <c r="D236" s="417"/>
      <c r="E236" s="417"/>
    </row>
    <row r="237" spans="1:5">
      <c r="A237" s="418">
        <v>233</v>
      </c>
      <c r="B237" s="419" t="s">
        <v>1873</v>
      </c>
      <c r="C237" s="418">
        <v>41</v>
      </c>
      <c r="D237" s="417"/>
      <c r="E237" s="417"/>
    </row>
    <row r="238" spans="1:5">
      <c r="A238" s="418">
        <v>234</v>
      </c>
      <c r="B238" s="419" t="s">
        <v>1874</v>
      </c>
      <c r="C238" s="418">
        <v>41</v>
      </c>
      <c r="D238" s="417"/>
      <c r="E238" s="417"/>
    </row>
    <row r="239" spans="1:5">
      <c r="A239" s="418">
        <v>235</v>
      </c>
      <c r="B239" s="419" t="s">
        <v>1875</v>
      </c>
      <c r="C239" s="418">
        <v>41</v>
      </c>
      <c r="D239" s="417"/>
      <c r="E239" s="417"/>
    </row>
    <row r="240" spans="1:5">
      <c r="A240" s="418">
        <v>236</v>
      </c>
      <c r="B240" s="419" t="s">
        <v>1876</v>
      </c>
      <c r="C240" s="418">
        <v>41</v>
      </c>
      <c r="D240" s="417"/>
      <c r="E240" s="417"/>
    </row>
    <row r="241" spans="1:5">
      <c r="A241" s="418">
        <v>237</v>
      </c>
      <c r="B241" s="419" t="s">
        <v>1877</v>
      </c>
      <c r="C241" s="418">
        <v>41</v>
      </c>
      <c r="D241" s="417"/>
      <c r="E241" s="417"/>
    </row>
    <row r="242" spans="1:5">
      <c r="A242" s="418">
        <v>238</v>
      </c>
      <c r="B242" s="419" t="s">
        <v>1878</v>
      </c>
      <c r="C242" s="418">
        <v>40</v>
      </c>
      <c r="D242" s="417"/>
      <c r="E242" s="417"/>
    </row>
    <row r="243" spans="1:5">
      <c r="A243" s="418">
        <v>239</v>
      </c>
      <c r="B243" s="419" t="s">
        <v>1879</v>
      </c>
      <c r="C243" s="418">
        <v>40</v>
      </c>
      <c r="D243" s="417"/>
      <c r="E243" s="417"/>
    </row>
    <row r="244" spans="1:5">
      <c r="A244" s="418">
        <v>240</v>
      </c>
      <c r="B244" s="419" t="s">
        <v>1880</v>
      </c>
      <c r="C244" s="418">
        <v>40</v>
      </c>
      <c r="D244" s="417"/>
      <c r="E244" s="417"/>
    </row>
    <row r="245" spans="1:5">
      <c r="A245" s="418">
        <v>241</v>
      </c>
      <c r="B245" s="419" t="s">
        <v>1489</v>
      </c>
      <c r="C245" s="418">
        <v>40</v>
      </c>
      <c r="D245" s="417"/>
      <c r="E245" s="417"/>
    </row>
    <row r="246" spans="1:5">
      <c r="A246" s="418">
        <v>242</v>
      </c>
      <c r="B246" s="419" t="s">
        <v>1881</v>
      </c>
      <c r="C246" s="418">
        <v>40</v>
      </c>
      <c r="D246" s="417"/>
      <c r="E246" s="417"/>
    </row>
    <row r="247" spans="1:5">
      <c r="A247" s="418">
        <v>243</v>
      </c>
      <c r="B247" s="419" t="s">
        <v>1882</v>
      </c>
      <c r="C247" s="418">
        <v>39</v>
      </c>
      <c r="D247" s="417"/>
      <c r="E247" s="417"/>
    </row>
    <row r="248" spans="1:5">
      <c r="A248" s="418">
        <v>244</v>
      </c>
      <c r="B248" s="419" t="s">
        <v>1883</v>
      </c>
      <c r="C248" s="418">
        <v>39</v>
      </c>
      <c r="D248" s="417"/>
      <c r="E248" s="417"/>
    </row>
    <row r="249" spans="1:5">
      <c r="A249" s="418">
        <v>245</v>
      </c>
      <c r="B249" s="419" t="s">
        <v>1884</v>
      </c>
      <c r="C249" s="418">
        <v>39</v>
      </c>
      <c r="D249" s="417"/>
      <c r="E249" s="417"/>
    </row>
    <row r="250" spans="1:5">
      <c r="A250" s="418">
        <v>246</v>
      </c>
      <c r="B250" s="419" t="s">
        <v>1885</v>
      </c>
      <c r="C250" s="418">
        <v>39</v>
      </c>
      <c r="D250" s="417"/>
      <c r="E250" s="417"/>
    </row>
    <row r="251" spans="1:5">
      <c r="A251" s="418">
        <v>247</v>
      </c>
      <c r="B251" s="419" t="s">
        <v>1886</v>
      </c>
      <c r="C251" s="418">
        <v>39</v>
      </c>
      <c r="D251" s="417"/>
      <c r="E251" s="417"/>
    </row>
    <row r="252" spans="1:5">
      <c r="A252" s="418">
        <v>248</v>
      </c>
      <c r="B252" s="419" t="s">
        <v>1524</v>
      </c>
      <c r="C252" s="418">
        <v>39</v>
      </c>
      <c r="D252" s="417"/>
      <c r="E252" s="417"/>
    </row>
    <row r="253" spans="1:5">
      <c r="A253" s="418">
        <v>249</v>
      </c>
      <c r="B253" s="419" t="s">
        <v>1887</v>
      </c>
      <c r="C253" s="418">
        <v>39</v>
      </c>
      <c r="D253" s="417"/>
      <c r="E253" s="417"/>
    </row>
    <row r="254" spans="1:5">
      <c r="A254" s="418">
        <v>250</v>
      </c>
      <c r="B254" s="419" t="s">
        <v>1888</v>
      </c>
      <c r="C254" s="418">
        <v>39</v>
      </c>
      <c r="D254" s="417"/>
      <c r="E254" s="417"/>
    </row>
    <row r="255" spans="1:5">
      <c r="A255" s="418">
        <v>251</v>
      </c>
      <c r="B255" s="419" t="s">
        <v>1463</v>
      </c>
      <c r="C255" s="418">
        <v>39</v>
      </c>
      <c r="D255" s="417"/>
      <c r="E255" s="417"/>
    </row>
    <row r="256" spans="1:5">
      <c r="A256" s="418">
        <v>252</v>
      </c>
      <c r="B256" s="419" t="s">
        <v>1889</v>
      </c>
      <c r="C256" s="418">
        <v>39</v>
      </c>
      <c r="D256" s="417"/>
      <c r="E256" s="417"/>
    </row>
    <row r="257" spans="1:5">
      <c r="A257" s="418">
        <v>253</v>
      </c>
      <c r="B257" s="419" t="s">
        <v>1890</v>
      </c>
      <c r="C257" s="418">
        <v>39</v>
      </c>
      <c r="D257" s="417"/>
      <c r="E257" s="417"/>
    </row>
    <row r="258" spans="1:5">
      <c r="A258" s="418">
        <v>254</v>
      </c>
      <c r="B258" s="419" t="s">
        <v>1891</v>
      </c>
      <c r="C258" s="418">
        <v>39</v>
      </c>
      <c r="D258" s="417"/>
      <c r="E258" s="417"/>
    </row>
    <row r="259" spans="1:5">
      <c r="A259" s="418">
        <v>255</v>
      </c>
      <c r="B259" s="419" t="s">
        <v>1892</v>
      </c>
      <c r="C259" s="418">
        <v>38</v>
      </c>
      <c r="D259" s="417"/>
      <c r="E259" s="417"/>
    </row>
    <row r="260" spans="1:5">
      <c r="A260" s="418">
        <v>256</v>
      </c>
      <c r="B260" s="419" t="s">
        <v>1893</v>
      </c>
      <c r="C260" s="418">
        <v>38</v>
      </c>
      <c r="D260" s="417"/>
      <c r="E260" s="417"/>
    </row>
    <row r="261" spans="1:5">
      <c r="A261" s="418">
        <v>257</v>
      </c>
      <c r="B261" s="419" t="s">
        <v>1894</v>
      </c>
      <c r="C261" s="418">
        <v>38</v>
      </c>
      <c r="D261" s="417"/>
      <c r="E261" s="417"/>
    </row>
    <row r="262" spans="1:5">
      <c r="A262" s="418">
        <v>258</v>
      </c>
      <c r="B262" s="419" t="s">
        <v>1895</v>
      </c>
      <c r="C262" s="418">
        <v>38</v>
      </c>
      <c r="D262" s="417"/>
      <c r="E262" s="417"/>
    </row>
    <row r="263" spans="1:5">
      <c r="A263" s="418">
        <v>259</v>
      </c>
      <c r="B263" s="419" t="s">
        <v>1540</v>
      </c>
      <c r="C263" s="418">
        <v>38</v>
      </c>
      <c r="D263" s="417"/>
      <c r="E263" s="417"/>
    </row>
    <row r="264" spans="1:5">
      <c r="A264" s="418">
        <v>260</v>
      </c>
      <c r="B264" s="419" t="s">
        <v>1896</v>
      </c>
      <c r="C264" s="418">
        <v>38</v>
      </c>
      <c r="D264" s="417"/>
      <c r="E264" s="417"/>
    </row>
    <row r="265" spans="1:5">
      <c r="A265" s="418">
        <v>261</v>
      </c>
      <c r="B265" s="419" t="s">
        <v>1897</v>
      </c>
      <c r="C265" s="418">
        <v>38</v>
      </c>
      <c r="D265" s="417"/>
      <c r="E265" s="417"/>
    </row>
    <row r="266" spans="1:5">
      <c r="A266" s="418">
        <v>262</v>
      </c>
      <c r="B266" s="419" t="s">
        <v>1898</v>
      </c>
      <c r="C266" s="418">
        <v>38</v>
      </c>
      <c r="D266" s="417"/>
      <c r="E266" s="417"/>
    </row>
    <row r="267" spans="1:5">
      <c r="A267" s="418">
        <v>263</v>
      </c>
      <c r="B267" s="419" t="s">
        <v>1899</v>
      </c>
      <c r="C267" s="418">
        <v>38</v>
      </c>
      <c r="D267" s="417"/>
      <c r="E267" s="417"/>
    </row>
    <row r="268" spans="1:5">
      <c r="A268" s="418">
        <v>264</v>
      </c>
      <c r="B268" s="419" t="s">
        <v>1900</v>
      </c>
      <c r="C268" s="418">
        <v>38</v>
      </c>
      <c r="D268" s="417"/>
      <c r="E268" s="417"/>
    </row>
    <row r="269" spans="1:5">
      <c r="A269" s="418">
        <v>265</v>
      </c>
      <c r="B269" s="419" t="s">
        <v>1901</v>
      </c>
      <c r="C269" s="418">
        <v>38</v>
      </c>
      <c r="D269" s="417"/>
      <c r="E269" s="417"/>
    </row>
    <row r="270" spans="1:5">
      <c r="A270" s="418">
        <v>266</v>
      </c>
      <c r="B270" s="419" t="s">
        <v>1902</v>
      </c>
      <c r="C270" s="418">
        <v>38</v>
      </c>
      <c r="D270" s="417"/>
      <c r="E270" s="417"/>
    </row>
    <row r="271" spans="1:5">
      <c r="A271" s="418">
        <v>267</v>
      </c>
      <c r="B271" s="419" t="s">
        <v>1903</v>
      </c>
      <c r="C271" s="418">
        <v>38</v>
      </c>
      <c r="D271" s="417"/>
      <c r="E271" s="417"/>
    </row>
    <row r="272" spans="1:5">
      <c r="A272" s="418">
        <v>268</v>
      </c>
      <c r="B272" s="419" t="s">
        <v>1904</v>
      </c>
      <c r="C272" s="418">
        <v>38</v>
      </c>
      <c r="D272" s="417"/>
      <c r="E272" s="417"/>
    </row>
    <row r="273" spans="1:5">
      <c r="A273" s="418">
        <v>269</v>
      </c>
      <c r="B273" s="419" t="s">
        <v>1905</v>
      </c>
      <c r="C273" s="418">
        <v>38</v>
      </c>
      <c r="D273" s="417"/>
      <c r="E273" s="417"/>
    </row>
    <row r="274" spans="1:5">
      <c r="A274" s="418">
        <v>270</v>
      </c>
      <c r="B274" s="419" t="s">
        <v>1906</v>
      </c>
      <c r="C274" s="418">
        <v>37</v>
      </c>
      <c r="D274" s="417"/>
      <c r="E274" s="417"/>
    </row>
    <row r="275" spans="1:5">
      <c r="A275" s="418">
        <v>271</v>
      </c>
      <c r="B275" s="419" t="s">
        <v>1907</v>
      </c>
      <c r="C275" s="418">
        <v>37</v>
      </c>
      <c r="D275" s="417"/>
      <c r="E275" s="417"/>
    </row>
    <row r="276" spans="1:5">
      <c r="A276" s="418">
        <v>272</v>
      </c>
      <c r="B276" s="419" t="s">
        <v>1908</v>
      </c>
      <c r="C276" s="418">
        <v>37</v>
      </c>
      <c r="D276" s="417"/>
      <c r="E276" s="417"/>
    </row>
    <row r="277" spans="1:5">
      <c r="A277" s="418">
        <v>273</v>
      </c>
      <c r="B277" s="419" t="s">
        <v>1909</v>
      </c>
      <c r="C277" s="418">
        <v>37</v>
      </c>
      <c r="D277" s="417"/>
      <c r="E277" s="417"/>
    </row>
    <row r="278" spans="1:5">
      <c r="A278" s="418">
        <v>274</v>
      </c>
      <c r="B278" s="419" t="s">
        <v>1910</v>
      </c>
      <c r="C278" s="418">
        <v>37</v>
      </c>
      <c r="D278" s="417"/>
      <c r="E278" s="417"/>
    </row>
    <row r="279" spans="1:5">
      <c r="A279" s="418">
        <v>275</v>
      </c>
      <c r="B279" s="419" t="s">
        <v>1911</v>
      </c>
      <c r="C279" s="418">
        <v>37</v>
      </c>
      <c r="D279" s="417"/>
      <c r="E279" s="417"/>
    </row>
    <row r="280" spans="1:5">
      <c r="A280" s="418">
        <v>276</v>
      </c>
      <c r="B280" s="419" t="s">
        <v>1912</v>
      </c>
      <c r="C280" s="418">
        <v>37</v>
      </c>
      <c r="D280" s="417"/>
      <c r="E280" s="417"/>
    </row>
    <row r="281" spans="1:5">
      <c r="A281" s="418">
        <v>277</v>
      </c>
      <c r="B281" s="419" t="s">
        <v>1913</v>
      </c>
      <c r="C281" s="418">
        <v>37</v>
      </c>
      <c r="D281" s="417"/>
      <c r="E281" s="417"/>
    </row>
    <row r="282" spans="1:5">
      <c r="A282" s="418">
        <v>278</v>
      </c>
      <c r="B282" s="419" t="s">
        <v>1914</v>
      </c>
      <c r="C282" s="418">
        <v>37</v>
      </c>
      <c r="D282" s="417"/>
      <c r="E282" s="417"/>
    </row>
    <row r="283" spans="1:5">
      <c r="A283" s="418">
        <v>279</v>
      </c>
      <c r="B283" s="419" t="s">
        <v>1915</v>
      </c>
      <c r="C283" s="418">
        <v>37</v>
      </c>
      <c r="D283" s="417"/>
      <c r="E283" s="417"/>
    </row>
    <row r="284" spans="1:5">
      <c r="A284" s="418">
        <v>280</v>
      </c>
      <c r="B284" s="419" t="s">
        <v>1916</v>
      </c>
      <c r="C284" s="418">
        <v>37</v>
      </c>
      <c r="D284" s="417"/>
      <c r="E284" s="417"/>
    </row>
    <row r="285" spans="1:5">
      <c r="A285" s="418">
        <v>281</v>
      </c>
      <c r="B285" s="419" t="s">
        <v>1917</v>
      </c>
      <c r="C285" s="418">
        <v>37</v>
      </c>
      <c r="D285" s="417"/>
      <c r="E285" s="417"/>
    </row>
    <row r="286" spans="1:5">
      <c r="A286" s="418">
        <v>282</v>
      </c>
      <c r="B286" s="419" t="s">
        <v>1477</v>
      </c>
      <c r="C286" s="418">
        <v>37</v>
      </c>
      <c r="D286" s="417"/>
      <c r="E286" s="417"/>
    </row>
    <row r="287" spans="1:5">
      <c r="A287" s="418">
        <v>283</v>
      </c>
      <c r="B287" s="419" t="s">
        <v>1500</v>
      </c>
      <c r="C287" s="418">
        <v>36</v>
      </c>
      <c r="D287" s="417"/>
      <c r="E287" s="417"/>
    </row>
    <row r="288" spans="1:5">
      <c r="A288" s="418">
        <v>284</v>
      </c>
      <c r="B288" s="419" t="s">
        <v>1918</v>
      </c>
      <c r="C288" s="418">
        <v>36</v>
      </c>
      <c r="D288" s="417"/>
      <c r="E288" s="417"/>
    </row>
    <row r="289" spans="1:5">
      <c r="A289" s="418">
        <v>285</v>
      </c>
      <c r="B289" s="419" t="s">
        <v>1919</v>
      </c>
      <c r="C289" s="418">
        <v>36</v>
      </c>
      <c r="D289" s="417"/>
      <c r="E289" s="417"/>
    </row>
    <row r="290" spans="1:5">
      <c r="A290" s="418">
        <v>286</v>
      </c>
      <c r="B290" s="419" t="s">
        <v>1920</v>
      </c>
      <c r="C290" s="418">
        <v>36</v>
      </c>
      <c r="D290" s="417"/>
      <c r="E290" s="417"/>
    </row>
    <row r="291" spans="1:5">
      <c r="A291" s="418">
        <v>287</v>
      </c>
      <c r="B291" s="419" t="s">
        <v>1921</v>
      </c>
      <c r="C291" s="418">
        <v>36</v>
      </c>
      <c r="D291" s="417"/>
      <c r="E291" s="417"/>
    </row>
    <row r="292" spans="1:5">
      <c r="A292" s="418">
        <v>288</v>
      </c>
      <c r="B292" s="419" t="s">
        <v>1922</v>
      </c>
      <c r="C292" s="418">
        <v>36</v>
      </c>
      <c r="D292" s="417"/>
      <c r="E292" s="417"/>
    </row>
    <row r="293" spans="1:5">
      <c r="A293" s="418">
        <v>289</v>
      </c>
      <c r="B293" s="419" t="s">
        <v>1923</v>
      </c>
      <c r="C293" s="418">
        <v>36</v>
      </c>
      <c r="D293" s="417"/>
      <c r="E293" s="417"/>
    </row>
    <row r="294" spans="1:5">
      <c r="A294" s="418">
        <v>290</v>
      </c>
      <c r="B294" s="419" t="s">
        <v>1924</v>
      </c>
      <c r="C294" s="418">
        <v>36</v>
      </c>
      <c r="D294" s="417"/>
      <c r="E294" s="417"/>
    </row>
    <row r="295" spans="1:5">
      <c r="A295" s="418">
        <v>291</v>
      </c>
      <c r="B295" s="419" t="s">
        <v>1200</v>
      </c>
      <c r="C295" s="418">
        <v>36</v>
      </c>
      <c r="D295" s="417"/>
      <c r="E295" s="417"/>
    </row>
    <row r="296" spans="1:5">
      <c r="A296" s="418">
        <v>292</v>
      </c>
      <c r="B296" s="419" t="s">
        <v>1925</v>
      </c>
      <c r="C296" s="418">
        <v>35</v>
      </c>
      <c r="D296" s="417"/>
      <c r="E296" s="417"/>
    </row>
    <row r="297" spans="1:5">
      <c r="A297" s="418">
        <v>293</v>
      </c>
      <c r="B297" s="419" t="s">
        <v>1371</v>
      </c>
      <c r="C297" s="418">
        <v>35</v>
      </c>
      <c r="D297" s="417"/>
      <c r="E297" s="417"/>
    </row>
    <row r="298" spans="1:5">
      <c r="A298" s="418">
        <v>294</v>
      </c>
      <c r="B298" s="419" t="s">
        <v>1926</v>
      </c>
      <c r="C298" s="418">
        <v>35</v>
      </c>
      <c r="D298" s="417"/>
      <c r="E298" s="417"/>
    </row>
    <row r="299" spans="1:5">
      <c r="A299" s="418">
        <v>295</v>
      </c>
      <c r="B299" s="419" t="s">
        <v>1927</v>
      </c>
      <c r="C299" s="418">
        <v>35</v>
      </c>
      <c r="D299" s="417"/>
      <c r="E299" s="417"/>
    </row>
    <row r="300" spans="1:5">
      <c r="A300" s="418">
        <v>296</v>
      </c>
      <c r="B300" s="419" t="s">
        <v>1928</v>
      </c>
      <c r="C300" s="418">
        <v>35</v>
      </c>
      <c r="D300" s="417"/>
      <c r="E300" s="417"/>
    </row>
    <row r="301" spans="1:5">
      <c r="A301" s="418">
        <v>297</v>
      </c>
      <c r="B301" s="419" t="s">
        <v>1535</v>
      </c>
      <c r="C301" s="418">
        <v>35</v>
      </c>
      <c r="D301" s="417"/>
      <c r="E301" s="417"/>
    </row>
    <row r="302" spans="1:5">
      <c r="A302" s="418">
        <v>298</v>
      </c>
      <c r="B302" s="419" t="s">
        <v>1929</v>
      </c>
      <c r="C302" s="418">
        <v>35</v>
      </c>
      <c r="D302" s="417"/>
      <c r="E302" s="417"/>
    </row>
    <row r="303" spans="1:5">
      <c r="A303" s="418">
        <v>299</v>
      </c>
      <c r="B303" s="419" t="s">
        <v>1930</v>
      </c>
      <c r="C303" s="418">
        <v>35</v>
      </c>
      <c r="D303" s="417"/>
      <c r="E303" s="417"/>
    </row>
    <row r="304" spans="1:5">
      <c r="A304" s="418">
        <v>300</v>
      </c>
      <c r="B304" s="419" t="s">
        <v>1931</v>
      </c>
      <c r="C304" s="418">
        <v>35</v>
      </c>
      <c r="D304" s="417"/>
      <c r="E304" s="417"/>
    </row>
    <row r="305" spans="1:5">
      <c r="A305" s="418">
        <v>301</v>
      </c>
      <c r="B305" s="419" t="s">
        <v>1932</v>
      </c>
      <c r="C305" s="418">
        <v>35</v>
      </c>
      <c r="D305" s="417"/>
      <c r="E305" s="417"/>
    </row>
    <row r="306" spans="1:5">
      <c r="A306" s="418">
        <v>302</v>
      </c>
      <c r="B306" s="419" t="s">
        <v>1933</v>
      </c>
      <c r="C306" s="418">
        <v>35</v>
      </c>
      <c r="D306" s="417"/>
      <c r="E306" s="417"/>
    </row>
    <row r="307" spans="1:5">
      <c r="A307" s="418">
        <v>303</v>
      </c>
      <c r="B307" s="419" t="s">
        <v>1934</v>
      </c>
      <c r="C307" s="418">
        <v>35</v>
      </c>
      <c r="D307" s="417"/>
      <c r="E307" s="417"/>
    </row>
    <row r="308" spans="1:5">
      <c r="A308" s="418">
        <v>304</v>
      </c>
      <c r="B308" s="419" t="s">
        <v>1935</v>
      </c>
      <c r="C308" s="418">
        <v>34</v>
      </c>
      <c r="D308" s="417"/>
      <c r="E308" s="417"/>
    </row>
    <row r="309" spans="1:5">
      <c r="A309" s="418">
        <v>305</v>
      </c>
      <c r="B309" s="419" t="s">
        <v>1936</v>
      </c>
      <c r="C309" s="418">
        <v>34</v>
      </c>
      <c r="D309" s="417"/>
      <c r="E309" s="417"/>
    </row>
    <row r="310" spans="1:5">
      <c r="A310" s="418">
        <v>306</v>
      </c>
      <c r="B310" s="419" t="s">
        <v>1209</v>
      </c>
      <c r="C310" s="418">
        <v>34</v>
      </c>
      <c r="D310" s="417"/>
      <c r="E310" s="417"/>
    </row>
    <row r="311" spans="1:5">
      <c r="A311" s="418">
        <v>307</v>
      </c>
      <c r="B311" s="419" t="s">
        <v>1937</v>
      </c>
      <c r="C311" s="418">
        <v>34</v>
      </c>
      <c r="D311" s="417"/>
      <c r="E311" s="417"/>
    </row>
    <row r="312" spans="1:5">
      <c r="A312" s="418">
        <v>308</v>
      </c>
      <c r="B312" s="419" t="s">
        <v>1938</v>
      </c>
      <c r="C312" s="418">
        <v>34</v>
      </c>
      <c r="D312" s="417"/>
      <c r="E312" s="417"/>
    </row>
    <row r="313" spans="1:5">
      <c r="A313" s="418">
        <v>309</v>
      </c>
      <c r="B313" s="419" t="s">
        <v>1939</v>
      </c>
      <c r="C313" s="418">
        <v>34</v>
      </c>
      <c r="D313" s="417"/>
      <c r="E313" s="417"/>
    </row>
    <row r="314" spans="1:5">
      <c r="A314" s="418">
        <v>310</v>
      </c>
      <c r="B314" s="419" t="s">
        <v>1539</v>
      </c>
      <c r="C314" s="418">
        <v>34</v>
      </c>
      <c r="D314" s="417"/>
      <c r="E314" s="417"/>
    </row>
    <row r="315" spans="1:5">
      <c r="A315" s="418">
        <v>311</v>
      </c>
      <c r="B315" s="419" t="s">
        <v>1940</v>
      </c>
      <c r="C315" s="418">
        <v>34</v>
      </c>
      <c r="D315" s="417"/>
      <c r="E315" s="417"/>
    </row>
    <row r="316" spans="1:5">
      <c r="A316" s="418">
        <v>312</v>
      </c>
      <c r="B316" s="419" t="s">
        <v>1941</v>
      </c>
      <c r="C316" s="418">
        <v>34</v>
      </c>
      <c r="D316" s="417"/>
      <c r="E316" s="417"/>
    </row>
    <row r="317" spans="1:5">
      <c r="A317" s="418">
        <v>313</v>
      </c>
      <c r="B317" s="419" t="s">
        <v>1942</v>
      </c>
      <c r="C317" s="418">
        <v>34</v>
      </c>
      <c r="D317" s="417"/>
      <c r="E317" s="417"/>
    </row>
    <row r="318" spans="1:5">
      <c r="A318" s="418">
        <v>314</v>
      </c>
      <c r="B318" s="419" t="s">
        <v>1943</v>
      </c>
      <c r="C318" s="418">
        <v>34</v>
      </c>
      <c r="D318" s="417"/>
      <c r="E318" s="417"/>
    </row>
    <row r="319" spans="1:5">
      <c r="A319" s="418">
        <v>315</v>
      </c>
      <c r="B319" s="419" t="s">
        <v>1944</v>
      </c>
      <c r="C319" s="418">
        <v>34</v>
      </c>
      <c r="D319" s="417"/>
      <c r="E319" s="417"/>
    </row>
    <row r="320" spans="1:5">
      <c r="A320" s="418">
        <v>316</v>
      </c>
      <c r="B320" s="419" t="s">
        <v>1945</v>
      </c>
      <c r="C320" s="418">
        <v>34</v>
      </c>
      <c r="D320" s="417"/>
      <c r="E320" s="417"/>
    </row>
    <row r="321" spans="1:5">
      <c r="A321" s="418">
        <v>317</v>
      </c>
      <c r="B321" s="419" t="s">
        <v>1946</v>
      </c>
      <c r="C321" s="418">
        <v>34</v>
      </c>
      <c r="D321" s="417"/>
      <c r="E321" s="417"/>
    </row>
    <row r="322" spans="1:5">
      <c r="A322" s="418">
        <v>318</v>
      </c>
      <c r="B322" s="419" t="s">
        <v>1947</v>
      </c>
      <c r="C322" s="418">
        <v>34</v>
      </c>
      <c r="D322" s="417"/>
      <c r="E322" s="417"/>
    </row>
    <row r="323" spans="1:5">
      <c r="A323" s="418">
        <v>319</v>
      </c>
      <c r="B323" s="419" t="s">
        <v>1948</v>
      </c>
      <c r="C323" s="418">
        <v>33</v>
      </c>
      <c r="D323" s="417"/>
      <c r="E323" s="417"/>
    </row>
    <row r="324" spans="1:5">
      <c r="A324" s="418">
        <v>320</v>
      </c>
      <c r="B324" s="419" t="s">
        <v>1949</v>
      </c>
      <c r="C324" s="418">
        <v>33</v>
      </c>
      <c r="D324" s="417"/>
      <c r="E324" s="417"/>
    </row>
    <row r="325" spans="1:5">
      <c r="A325" s="418">
        <v>321</v>
      </c>
      <c r="B325" s="419" t="s">
        <v>1950</v>
      </c>
      <c r="C325" s="418">
        <v>33</v>
      </c>
      <c r="D325" s="417"/>
      <c r="E325" s="417"/>
    </row>
    <row r="326" spans="1:5">
      <c r="A326" s="418">
        <v>322</v>
      </c>
      <c r="B326" s="419" t="s">
        <v>1951</v>
      </c>
      <c r="C326" s="418">
        <v>33</v>
      </c>
      <c r="D326" s="417"/>
      <c r="E326" s="417"/>
    </row>
    <row r="327" spans="1:5">
      <c r="A327" s="418">
        <v>323</v>
      </c>
      <c r="B327" s="419" t="s">
        <v>1952</v>
      </c>
      <c r="C327" s="418">
        <v>33</v>
      </c>
      <c r="D327" s="417"/>
      <c r="E327" s="417"/>
    </row>
    <row r="328" spans="1:5">
      <c r="A328" s="418">
        <v>324</v>
      </c>
      <c r="B328" s="419" t="s">
        <v>1953</v>
      </c>
      <c r="C328" s="418">
        <v>33</v>
      </c>
      <c r="D328" s="417"/>
      <c r="E328" s="417"/>
    </row>
    <row r="329" spans="1:5">
      <c r="A329" s="418">
        <v>325</v>
      </c>
      <c r="B329" s="419" t="s">
        <v>1954</v>
      </c>
      <c r="C329" s="418">
        <v>33</v>
      </c>
      <c r="D329" s="417"/>
      <c r="E329" s="417"/>
    </row>
    <row r="330" spans="1:5">
      <c r="A330" s="418">
        <v>326</v>
      </c>
      <c r="B330" s="419" t="s">
        <v>1955</v>
      </c>
      <c r="C330" s="418">
        <v>33</v>
      </c>
      <c r="D330" s="417"/>
      <c r="E330" s="417"/>
    </row>
    <row r="331" spans="1:5">
      <c r="A331" s="418">
        <v>327</v>
      </c>
      <c r="B331" s="419" t="s">
        <v>1956</v>
      </c>
      <c r="C331" s="418">
        <v>33</v>
      </c>
      <c r="D331" s="417"/>
      <c r="E331" s="417"/>
    </row>
    <row r="332" spans="1:5">
      <c r="A332" s="418">
        <v>328</v>
      </c>
      <c r="B332" s="419" t="s">
        <v>1957</v>
      </c>
      <c r="C332" s="418">
        <v>33</v>
      </c>
      <c r="D332" s="417"/>
      <c r="E332" s="417"/>
    </row>
    <row r="333" spans="1:5">
      <c r="A333" s="418">
        <v>329</v>
      </c>
      <c r="B333" s="419" t="s">
        <v>1958</v>
      </c>
      <c r="C333" s="418">
        <v>33</v>
      </c>
      <c r="D333" s="417"/>
      <c r="E333" s="417"/>
    </row>
    <row r="334" spans="1:5">
      <c r="A334" s="418">
        <v>330</v>
      </c>
      <c r="B334" s="419" t="s">
        <v>1959</v>
      </c>
      <c r="C334" s="418">
        <v>33</v>
      </c>
      <c r="D334" s="417"/>
      <c r="E334" s="417"/>
    </row>
    <row r="335" spans="1:5">
      <c r="A335" s="418">
        <v>331</v>
      </c>
      <c r="B335" s="419" t="s">
        <v>1960</v>
      </c>
      <c r="C335" s="418">
        <v>33</v>
      </c>
      <c r="D335" s="417"/>
      <c r="E335" s="417"/>
    </row>
    <row r="336" spans="1:5">
      <c r="A336" s="418">
        <v>332</v>
      </c>
      <c r="B336" s="419" t="s">
        <v>1391</v>
      </c>
      <c r="C336" s="418">
        <v>33</v>
      </c>
      <c r="D336" s="417"/>
      <c r="E336" s="417"/>
    </row>
    <row r="337" spans="1:5">
      <c r="A337" s="418">
        <v>333</v>
      </c>
      <c r="B337" s="419" t="s">
        <v>1961</v>
      </c>
      <c r="C337" s="418">
        <v>32</v>
      </c>
      <c r="D337" s="417"/>
      <c r="E337" s="417"/>
    </row>
    <row r="338" spans="1:5">
      <c r="A338" s="418">
        <v>334</v>
      </c>
      <c r="B338" s="419" t="s">
        <v>1962</v>
      </c>
      <c r="C338" s="418">
        <v>32</v>
      </c>
      <c r="D338" s="417"/>
      <c r="E338" s="417"/>
    </row>
    <row r="339" spans="1:5">
      <c r="A339" s="418">
        <v>335</v>
      </c>
      <c r="B339" s="419" t="s">
        <v>1963</v>
      </c>
      <c r="C339" s="418">
        <v>32</v>
      </c>
      <c r="D339" s="417"/>
      <c r="E339" s="417"/>
    </row>
    <row r="340" spans="1:5">
      <c r="A340" s="418">
        <v>336</v>
      </c>
      <c r="B340" s="419" t="s">
        <v>1964</v>
      </c>
      <c r="C340" s="418">
        <v>32</v>
      </c>
      <c r="D340" s="417"/>
      <c r="E340" s="417"/>
    </row>
    <row r="341" spans="1:5">
      <c r="A341" s="418">
        <v>337</v>
      </c>
      <c r="B341" s="419" t="s">
        <v>1965</v>
      </c>
      <c r="C341" s="418">
        <v>32</v>
      </c>
      <c r="D341" s="417"/>
      <c r="E341" s="417"/>
    </row>
    <row r="342" spans="1:5">
      <c r="A342" s="418">
        <v>338</v>
      </c>
      <c r="B342" s="419" t="s">
        <v>1966</v>
      </c>
      <c r="C342" s="418">
        <v>32</v>
      </c>
      <c r="D342" s="417"/>
      <c r="E342" s="417"/>
    </row>
    <row r="343" spans="1:5">
      <c r="A343" s="418">
        <v>339</v>
      </c>
      <c r="B343" s="419" t="s">
        <v>1967</v>
      </c>
      <c r="C343" s="418">
        <v>32</v>
      </c>
      <c r="D343" s="417"/>
      <c r="E343" s="417"/>
    </row>
    <row r="344" spans="1:5">
      <c r="A344" s="418">
        <v>340</v>
      </c>
      <c r="B344" s="419" t="s">
        <v>1968</v>
      </c>
      <c r="C344" s="418">
        <v>32</v>
      </c>
      <c r="D344" s="417"/>
      <c r="E344" s="417"/>
    </row>
    <row r="345" spans="1:5">
      <c r="A345" s="418">
        <v>341</v>
      </c>
      <c r="B345" s="419" t="s">
        <v>1969</v>
      </c>
      <c r="C345" s="418">
        <v>32</v>
      </c>
      <c r="D345" s="417"/>
      <c r="E345" s="417"/>
    </row>
    <row r="346" spans="1:5">
      <c r="A346" s="418">
        <v>342</v>
      </c>
      <c r="B346" s="419" t="s">
        <v>1970</v>
      </c>
      <c r="C346" s="418">
        <v>32</v>
      </c>
      <c r="D346" s="417"/>
      <c r="E346" s="417"/>
    </row>
    <row r="347" spans="1:5">
      <c r="A347" s="418">
        <v>343</v>
      </c>
      <c r="B347" s="419" t="s">
        <v>1971</v>
      </c>
      <c r="C347" s="418">
        <v>32</v>
      </c>
      <c r="D347" s="417"/>
      <c r="E347" s="417"/>
    </row>
    <row r="348" spans="1:5">
      <c r="A348" s="418">
        <v>344</v>
      </c>
      <c r="B348" s="419" t="s">
        <v>1972</v>
      </c>
      <c r="C348" s="418">
        <v>32</v>
      </c>
      <c r="D348" s="417"/>
      <c r="E348" s="417"/>
    </row>
    <row r="349" spans="1:5">
      <c r="A349" s="418">
        <v>345</v>
      </c>
      <c r="B349" s="419" t="s">
        <v>1973</v>
      </c>
      <c r="C349" s="418">
        <v>32</v>
      </c>
      <c r="D349" s="417"/>
      <c r="E349" s="417"/>
    </row>
    <row r="350" spans="1:5">
      <c r="A350" s="418">
        <v>346</v>
      </c>
      <c r="B350" s="419" t="s">
        <v>1974</v>
      </c>
      <c r="C350" s="418">
        <v>32</v>
      </c>
      <c r="D350" s="417"/>
      <c r="E350" s="417"/>
    </row>
    <row r="351" spans="1:5">
      <c r="A351" s="418">
        <v>347</v>
      </c>
      <c r="B351" s="419" t="s">
        <v>1975</v>
      </c>
      <c r="C351" s="418">
        <v>32</v>
      </c>
      <c r="D351" s="417"/>
      <c r="E351" s="417"/>
    </row>
    <row r="352" spans="1:5">
      <c r="A352" s="418">
        <v>348</v>
      </c>
      <c r="B352" s="419" t="s">
        <v>1976</v>
      </c>
      <c r="C352" s="418">
        <v>32</v>
      </c>
      <c r="D352" s="417"/>
      <c r="E352" s="417"/>
    </row>
    <row r="353" spans="1:5">
      <c r="A353" s="418">
        <v>349</v>
      </c>
      <c r="B353" s="419" t="s">
        <v>1977</v>
      </c>
      <c r="C353" s="418">
        <v>32</v>
      </c>
      <c r="D353" s="417"/>
      <c r="E353" s="417"/>
    </row>
    <row r="354" spans="1:5">
      <c r="A354" s="418">
        <v>350</v>
      </c>
      <c r="B354" s="419" t="s">
        <v>1978</v>
      </c>
      <c r="C354" s="418">
        <v>32</v>
      </c>
      <c r="D354" s="417"/>
      <c r="E354" s="417"/>
    </row>
    <row r="355" spans="1:5">
      <c r="A355" s="418">
        <v>351</v>
      </c>
      <c r="B355" s="419" t="s">
        <v>1979</v>
      </c>
      <c r="C355" s="418">
        <v>32</v>
      </c>
      <c r="D355" s="417"/>
      <c r="E355" s="417"/>
    </row>
    <row r="356" spans="1:5">
      <c r="A356" s="418">
        <v>352</v>
      </c>
      <c r="B356" s="419" t="s">
        <v>1980</v>
      </c>
      <c r="C356" s="418">
        <v>32</v>
      </c>
      <c r="D356" s="417"/>
      <c r="E356" s="417"/>
    </row>
    <row r="357" spans="1:5">
      <c r="A357" s="418">
        <v>353</v>
      </c>
      <c r="B357" s="419" t="s">
        <v>1981</v>
      </c>
      <c r="C357" s="418">
        <v>32</v>
      </c>
      <c r="D357" s="417"/>
      <c r="E357" s="417"/>
    </row>
    <row r="358" spans="1:5">
      <c r="A358" s="418">
        <v>354</v>
      </c>
      <c r="B358" s="419" t="s">
        <v>1982</v>
      </c>
      <c r="C358" s="418">
        <v>32</v>
      </c>
      <c r="D358" s="417"/>
      <c r="E358" s="417"/>
    </row>
    <row r="359" spans="1:5">
      <c r="A359" s="418">
        <v>355</v>
      </c>
      <c r="B359" s="419" t="s">
        <v>1983</v>
      </c>
      <c r="C359" s="418">
        <v>32</v>
      </c>
      <c r="D359" s="417"/>
      <c r="E359" s="417"/>
    </row>
    <row r="360" spans="1:5">
      <c r="A360" s="418">
        <v>356</v>
      </c>
      <c r="B360" s="419" t="s">
        <v>1984</v>
      </c>
      <c r="C360" s="418">
        <v>31</v>
      </c>
      <c r="D360" s="417"/>
      <c r="E360" s="417"/>
    </row>
    <row r="361" spans="1:5">
      <c r="A361" s="418">
        <v>357</v>
      </c>
      <c r="B361" s="419" t="s">
        <v>1985</v>
      </c>
      <c r="C361" s="418">
        <v>31</v>
      </c>
      <c r="D361" s="417"/>
      <c r="E361" s="417"/>
    </row>
    <row r="362" spans="1:5">
      <c r="A362" s="418">
        <v>358</v>
      </c>
      <c r="B362" s="419" t="s">
        <v>1517</v>
      </c>
      <c r="C362" s="418">
        <v>31</v>
      </c>
      <c r="D362" s="417"/>
      <c r="E362" s="417"/>
    </row>
    <row r="363" spans="1:5">
      <c r="A363" s="418">
        <v>359</v>
      </c>
      <c r="B363" s="419" t="s">
        <v>1986</v>
      </c>
      <c r="C363" s="418">
        <v>31</v>
      </c>
      <c r="D363" s="417"/>
      <c r="E363" s="417"/>
    </row>
    <row r="364" spans="1:5">
      <c r="A364" s="418">
        <v>360</v>
      </c>
      <c r="B364" s="419" t="s">
        <v>1987</v>
      </c>
      <c r="C364" s="418">
        <v>31</v>
      </c>
      <c r="D364" s="417"/>
      <c r="E364" s="417"/>
    </row>
    <row r="365" spans="1:5">
      <c r="A365" s="418">
        <v>361</v>
      </c>
      <c r="B365" s="419" t="s">
        <v>1988</v>
      </c>
      <c r="C365" s="418">
        <v>31</v>
      </c>
      <c r="D365" s="417"/>
      <c r="E365" s="417"/>
    </row>
    <row r="366" spans="1:5">
      <c r="A366" s="418">
        <v>362</v>
      </c>
      <c r="B366" s="419" t="s">
        <v>1989</v>
      </c>
      <c r="C366" s="418">
        <v>31</v>
      </c>
      <c r="D366" s="417"/>
      <c r="E366" s="417"/>
    </row>
    <row r="367" spans="1:5">
      <c r="A367" s="418">
        <v>363</v>
      </c>
      <c r="B367" s="419" t="s">
        <v>1990</v>
      </c>
      <c r="C367" s="418">
        <v>31</v>
      </c>
      <c r="D367" s="417"/>
      <c r="E367" s="417"/>
    </row>
    <row r="368" spans="1:5">
      <c r="A368" s="418">
        <v>364</v>
      </c>
      <c r="B368" s="419" t="s">
        <v>1991</v>
      </c>
      <c r="C368" s="418">
        <v>31</v>
      </c>
      <c r="D368" s="417"/>
      <c r="E368" s="417"/>
    </row>
    <row r="369" spans="1:5">
      <c r="A369" s="418">
        <v>365</v>
      </c>
      <c r="B369" s="419" t="s">
        <v>1992</v>
      </c>
      <c r="C369" s="418">
        <v>31</v>
      </c>
      <c r="D369" s="417"/>
      <c r="E369" s="417"/>
    </row>
    <row r="370" spans="1:5">
      <c r="A370" s="418">
        <v>366</v>
      </c>
      <c r="B370" s="419" t="s">
        <v>1993</v>
      </c>
      <c r="C370" s="418">
        <v>31</v>
      </c>
      <c r="D370" s="417"/>
      <c r="E370" s="417"/>
    </row>
    <row r="371" spans="1:5">
      <c r="A371" s="418">
        <v>367</v>
      </c>
      <c r="B371" s="419" t="s">
        <v>1994</v>
      </c>
      <c r="C371" s="418">
        <v>31</v>
      </c>
      <c r="D371" s="417"/>
      <c r="E371" s="417"/>
    </row>
    <row r="372" spans="1:5">
      <c r="A372" s="418">
        <v>368</v>
      </c>
      <c r="B372" s="419" t="s">
        <v>1384</v>
      </c>
      <c r="C372" s="418">
        <v>31</v>
      </c>
      <c r="D372" s="417"/>
      <c r="E372" s="417"/>
    </row>
    <row r="373" spans="1:5">
      <c r="A373" s="418">
        <v>369</v>
      </c>
      <c r="B373" s="419" t="s">
        <v>1381</v>
      </c>
      <c r="C373" s="418">
        <v>31</v>
      </c>
      <c r="D373" s="417"/>
      <c r="E373" s="417"/>
    </row>
    <row r="374" spans="1:5">
      <c r="A374" s="418">
        <v>370</v>
      </c>
      <c r="B374" s="419" t="s">
        <v>1995</v>
      </c>
      <c r="C374" s="418">
        <v>31</v>
      </c>
      <c r="D374" s="417"/>
      <c r="E374" s="417"/>
    </row>
    <row r="375" spans="1:5">
      <c r="A375" s="418">
        <v>371</v>
      </c>
      <c r="B375" s="419" t="s">
        <v>1996</v>
      </c>
      <c r="C375" s="418">
        <v>31</v>
      </c>
      <c r="D375" s="417"/>
      <c r="E375" s="417"/>
    </row>
    <row r="376" spans="1:5">
      <c r="A376" s="418">
        <v>372</v>
      </c>
      <c r="B376" s="419" t="s">
        <v>1997</v>
      </c>
      <c r="C376" s="418">
        <v>31</v>
      </c>
      <c r="D376" s="417"/>
      <c r="E376" s="417"/>
    </row>
    <row r="377" spans="1:5">
      <c r="A377" s="418">
        <v>373</v>
      </c>
      <c r="B377" s="419" t="s">
        <v>1998</v>
      </c>
      <c r="C377" s="418">
        <v>31</v>
      </c>
      <c r="D377" s="417"/>
      <c r="E377" s="417"/>
    </row>
    <row r="378" spans="1:5">
      <c r="A378" s="418">
        <v>374</v>
      </c>
      <c r="B378" s="419" t="s">
        <v>1999</v>
      </c>
      <c r="C378" s="418">
        <v>31</v>
      </c>
      <c r="D378" s="417"/>
      <c r="E378" s="417"/>
    </row>
    <row r="379" spans="1:5">
      <c r="A379" s="418">
        <v>375</v>
      </c>
      <c r="B379" s="419" t="s">
        <v>2000</v>
      </c>
      <c r="C379" s="418">
        <v>30</v>
      </c>
      <c r="D379" s="417"/>
      <c r="E379" s="417"/>
    </row>
    <row r="380" spans="1:5">
      <c r="A380" s="418">
        <v>376</v>
      </c>
      <c r="B380" s="419" t="s">
        <v>2001</v>
      </c>
      <c r="C380" s="418">
        <v>30</v>
      </c>
      <c r="D380" s="417"/>
      <c r="E380" s="417"/>
    </row>
    <row r="381" spans="1:5">
      <c r="A381" s="418">
        <v>377</v>
      </c>
      <c r="B381" s="419" t="s">
        <v>2002</v>
      </c>
      <c r="C381" s="418">
        <v>30</v>
      </c>
      <c r="D381" s="417"/>
      <c r="E381" s="417"/>
    </row>
    <row r="382" spans="1:5">
      <c r="A382" s="418">
        <v>378</v>
      </c>
      <c r="B382" s="419" t="s">
        <v>2003</v>
      </c>
      <c r="C382" s="418">
        <v>30</v>
      </c>
      <c r="D382" s="417"/>
      <c r="E382" s="417"/>
    </row>
    <row r="383" spans="1:5">
      <c r="A383" s="418">
        <v>379</v>
      </c>
      <c r="B383" s="419" t="s">
        <v>2004</v>
      </c>
      <c r="C383" s="418">
        <v>30</v>
      </c>
      <c r="D383" s="417"/>
      <c r="E383" s="417"/>
    </row>
    <row r="384" spans="1:5">
      <c r="A384" s="418">
        <v>380</v>
      </c>
      <c r="B384" s="419" t="s">
        <v>2005</v>
      </c>
      <c r="C384" s="418">
        <v>30</v>
      </c>
      <c r="D384" s="417"/>
      <c r="E384" s="417"/>
    </row>
    <row r="385" spans="1:5">
      <c r="A385" s="418">
        <v>381</v>
      </c>
      <c r="B385" s="419" t="s">
        <v>2006</v>
      </c>
      <c r="C385" s="418">
        <v>30</v>
      </c>
      <c r="D385" s="417"/>
      <c r="E385" s="417"/>
    </row>
    <row r="386" spans="1:5">
      <c r="A386" s="418">
        <v>382</v>
      </c>
      <c r="B386" s="419" t="s">
        <v>2007</v>
      </c>
      <c r="C386" s="418">
        <v>30</v>
      </c>
      <c r="D386" s="417"/>
      <c r="E386" s="417"/>
    </row>
    <row r="387" spans="1:5">
      <c r="A387" s="418">
        <v>383</v>
      </c>
      <c r="B387" s="419" t="s">
        <v>2008</v>
      </c>
      <c r="C387" s="418">
        <v>30</v>
      </c>
      <c r="D387" s="417"/>
      <c r="E387" s="417"/>
    </row>
    <row r="388" spans="1:5">
      <c r="A388" s="418">
        <v>384</v>
      </c>
      <c r="B388" s="419" t="s">
        <v>2009</v>
      </c>
      <c r="C388" s="418">
        <v>30</v>
      </c>
      <c r="D388" s="417"/>
      <c r="E388" s="417"/>
    </row>
    <row r="389" spans="1:5">
      <c r="A389" s="418">
        <v>385</v>
      </c>
      <c r="B389" s="419" t="s">
        <v>2010</v>
      </c>
      <c r="C389" s="418">
        <v>30</v>
      </c>
      <c r="D389" s="417"/>
      <c r="E389" s="417"/>
    </row>
    <row r="390" spans="1:5">
      <c r="A390" s="418">
        <v>386</v>
      </c>
      <c r="B390" s="419" t="s">
        <v>2011</v>
      </c>
      <c r="C390" s="418">
        <v>30</v>
      </c>
      <c r="D390" s="417"/>
      <c r="E390" s="417"/>
    </row>
    <row r="391" spans="1:5">
      <c r="A391" s="418">
        <v>387</v>
      </c>
      <c r="B391" s="419" t="s">
        <v>2012</v>
      </c>
      <c r="C391" s="418">
        <v>30</v>
      </c>
      <c r="D391" s="417"/>
      <c r="E391" s="417"/>
    </row>
    <row r="392" spans="1:5">
      <c r="A392" s="418">
        <v>388</v>
      </c>
      <c r="B392" s="419" t="s">
        <v>2013</v>
      </c>
      <c r="C392" s="418">
        <v>30</v>
      </c>
      <c r="D392" s="417"/>
      <c r="E392" s="417"/>
    </row>
    <row r="393" spans="1:5">
      <c r="A393" s="418">
        <v>389</v>
      </c>
      <c r="B393" s="419" t="s">
        <v>2014</v>
      </c>
      <c r="C393" s="418">
        <v>30</v>
      </c>
      <c r="D393" s="417"/>
      <c r="E393" s="417"/>
    </row>
    <row r="394" spans="1:5">
      <c r="A394" s="418">
        <v>390</v>
      </c>
      <c r="B394" s="419" t="s">
        <v>2015</v>
      </c>
      <c r="C394" s="418">
        <v>30</v>
      </c>
      <c r="D394" s="417"/>
      <c r="E394" s="417"/>
    </row>
    <row r="395" spans="1:5">
      <c r="A395" s="418">
        <v>391</v>
      </c>
      <c r="B395" s="419" t="s">
        <v>2016</v>
      </c>
      <c r="C395" s="418">
        <v>30</v>
      </c>
      <c r="D395" s="417"/>
      <c r="E395" s="417"/>
    </row>
    <row r="396" spans="1:5">
      <c r="A396" s="418">
        <v>392</v>
      </c>
      <c r="B396" s="419" t="s">
        <v>2017</v>
      </c>
      <c r="C396" s="418">
        <v>30</v>
      </c>
      <c r="D396" s="417"/>
      <c r="E396" s="417"/>
    </row>
    <row r="397" spans="1:5">
      <c r="A397" s="418">
        <v>393</v>
      </c>
      <c r="B397" s="419" t="s">
        <v>2018</v>
      </c>
      <c r="C397" s="418">
        <v>30</v>
      </c>
      <c r="D397" s="417"/>
      <c r="E397" s="417"/>
    </row>
    <row r="398" spans="1:5">
      <c r="A398" s="418">
        <v>394</v>
      </c>
      <c r="B398" s="419" t="s">
        <v>2019</v>
      </c>
      <c r="C398" s="418">
        <v>30</v>
      </c>
      <c r="D398" s="417"/>
      <c r="E398" s="417"/>
    </row>
    <row r="399" spans="1:5">
      <c r="A399" s="418">
        <v>395</v>
      </c>
      <c r="B399" s="419" t="s">
        <v>2020</v>
      </c>
      <c r="C399" s="418">
        <v>30</v>
      </c>
      <c r="D399" s="417"/>
      <c r="E399" s="417"/>
    </row>
    <row r="400" spans="1:5">
      <c r="A400" s="418">
        <v>396</v>
      </c>
      <c r="B400" s="419" t="s">
        <v>2021</v>
      </c>
      <c r="C400" s="418">
        <v>30</v>
      </c>
      <c r="D400" s="417"/>
      <c r="E400" s="417"/>
    </row>
    <row r="401" spans="1:5">
      <c r="A401" s="418">
        <v>397</v>
      </c>
      <c r="B401" s="419" t="s">
        <v>2022</v>
      </c>
      <c r="C401" s="418">
        <v>30</v>
      </c>
      <c r="D401" s="417"/>
      <c r="E401" s="417"/>
    </row>
    <row r="402" spans="1:5">
      <c r="A402" s="418">
        <v>398</v>
      </c>
      <c r="B402" s="419" t="s">
        <v>2023</v>
      </c>
      <c r="C402" s="418">
        <v>30</v>
      </c>
      <c r="D402" s="417"/>
      <c r="E402" s="417"/>
    </row>
    <row r="403" spans="1:5">
      <c r="A403" s="418">
        <v>399</v>
      </c>
      <c r="B403" s="419" t="s">
        <v>2024</v>
      </c>
      <c r="C403" s="418">
        <v>30</v>
      </c>
      <c r="D403" s="417"/>
      <c r="E403" s="417"/>
    </row>
    <row r="404" spans="1:5">
      <c r="A404" s="418">
        <v>400</v>
      </c>
      <c r="B404" s="419" t="s">
        <v>2025</v>
      </c>
      <c r="C404" s="418">
        <v>30</v>
      </c>
      <c r="D404" s="417"/>
      <c r="E404" s="417"/>
    </row>
  </sheetData>
  <mergeCells count="2">
    <mergeCell ref="A3:A4"/>
    <mergeCell ref="B3: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TAB1</vt:lpstr>
      <vt:lpstr>COMPOSITION DES 296 MORTS</vt:lpstr>
      <vt:lpstr>GRA1</vt:lpstr>
      <vt:lpstr>CLA1</vt:lpstr>
      <vt:lpstr>CLA2</vt:lpstr>
      <vt:lpstr>CLA3</vt:lpstr>
      <vt:lpstr>CREUSE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2015-11-11T18:14:34Z</dcterms:modified>
  <cp:contentStatus/>
</cp:coreProperties>
</file>