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C334" i="1" l="1"/>
  <c r="F367" i="1" l="1"/>
</calcChain>
</file>

<file path=xl/sharedStrings.xml><?xml version="1.0" encoding="utf-8"?>
<sst xmlns="http://schemas.openxmlformats.org/spreadsheetml/2006/main" count="4146" uniqueCount="1639">
  <si>
    <t>▼ Source Registre Matricule▼</t>
  </si>
  <si>
    <t>Tri</t>
  </si>
  <si>
    <t>N°</t>
  </si>
  <si>
    <t>MM</t>
  </si>
  <si>
    <t>LO</t>
  </si>
  <si>
    <t>Nom et prénom(s)</t>
  </si>
  <si>
    <t>Date de naissance</t>
  </si>
  <si>
    <t>Lieu de naissance</t>
  </si>
  <si>
    <t>Date de décès</t>
  </si>
  <si>
    <t>Age</t>
  </si>
  <si>
    <t>Lieu de décès</t>
  </si>
  <si>
    <t>DD</t>
  </si>
  <si>
    <t>Détail du lieu de décès</t>
  </si>
  <si>
    <t>Grade</t>
  </si>
  <si>
    <t>Régiment</t>
  </si>
  <si>
    <t>Recrutement</t>
  </si>
  <si>
    <t>Matricule</t>
  </si>
  <si>
    <t>Genre de mort</t>
  </si>
  <si>
    <t>Détail du décès</t>
  </si>
  <si>
    <t>Date de transcription</t>
  </si>
  <si>
    <t>Lieu de transcription</t>
  </si>
  <si>
    <t>Mention</t>
  </si>
  <si>
    <t>Monument aux morts</t>
  </si>
  <si>
    <t>Citations - Décorations</t>
  </si>
  <si>
    <t>EV</t>
  </si>
  <si>
    <t>Profession</t>
  </si>
  <si>
    <t>Taille</t>
  </si>
  <si>
    <t>Degré d'instruction</t>
  </si>
  <si>
    <t>Autres informations</t>
  </si>
  <si>
    <t xml:space="preserve">DUMONT Eugène </t>
  </si>
  <si>
    <t>1890-07-26</t>
  </si>
  <si>
    <t>Saint-Léger-le-Guéretois (23)</t>
  </si>
  <si>
    <t xml:space="preserve">Anizy-le-Château (02) </t>
  </si>
  <si>
    <t>02</t>
  </si>
  <si>
    <t>Soldat</t>
  </si>
  <si>
    <t>2e RMZ</t>
  </si>
  <si>
    <t>Guéret</t>
  </si>
  <si>
    <t>Disparu</t>
  </si>
  <si>
    <t>Guéret (23)</t>
  </si>
  <si>
    <t>1914-1918</t>
  </si>
  <si>
    <t xml:space="preserve">Guéret (23) </t>
  </si>
  <si>
    <t xml:space="preserve"> </t>
  </si>
  <si>
    <t xml:space="preserve">BARBEL Louis Pierre Antoine Julien </t>
  </si>
  <si>
    <t>1894-02-16</t>
  </si>
  <si>
    <t>Gouzon (23)</t>
  </si>
  <si>
    <t xml:space="preserve">Beaurieux (02) </t>
  </si>
  <si>
    <t>Ambulance 4/9 Beaurieux (02)</t>
  </si>
  <si>
    <t>Sous-lieutenant</t>
  </si>
  <si>
    <t>68e RI</t>
  </si>
  <si>
    <t>Limoges</t>
  </si>
  <si>
    <t>Blessures de guerre</t>
  </si>
  <si>
    <t>Faux-Mazures (23)</t>
  </si>
  <si>
    <t xml:space="preserve">Croix de Guerre  </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</si>
  <si>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</si>
  <si>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 xml:space="preserve">ESPECT Gaston Raymond </t>
  </si>
  <si>
    <t>1890-02-20</t>
  </si>
  <si>
    <t>Dieppe (76)</t>
  </si>
  <si>
    <t xml:space="preserve">Bucy-le-Long (02) </t>
  </si>
  <si>
    <t>Brigadier</t>
  </si>
  <si>
    <t>258e RA</t>
  </si>
  <si>
    <t>Rouen</t>
  </si>
  <si>
    <t>Tué à l'ennemi</t>
  </si>
  <si>
    <t xml:space="preserve">PARBELLE Jules Auguste </t>
  </si>
  <si>
    <t>1887-06-30</t>
  </si>
  <si>
    <t>Vigeville (23)</t>
  </si>
  <si>
    <t xml:space="preserve">Chauny (02) </t>
  </si>
  <si>
    <t>Hôpital de Chauny (02)</t>
  </si>
  <si>
    <t>278e RI</t>
  </si>
  <si>
    <t xml:space="preserve">COQUETON Marie Louis Jean </t>
  </si>
  <si>
    <t>1884-05-04</t>
  </si>
  <si>
    <t>Caporal</t>
  </si>
  <si>
    <t>?</t>
  </si>
  <si>
    <t xml:space="preserve">Croix de Guerre - Médaille Militaire  </t>
  </si>
  <si>
    <t>Sépulture</t>
  </si>
  <si>
    <t>" Caporal : brave caporal. Blessé grièvement, le 21 septembre 1914, à Moulin-sous-Touvent (Aisne). Mort pour la France des suites de ses blessures. Croix de guerre avec étoile de bronze." JORF du 14 août 1927, page 8714.</t>
  </si>
  <si>
    <t xml:space="preserve">MESNARD Félix </t>
  </si>
  <si>
    <t>1880-06-23</t>
  </si>
  <si>
    <t>Saint-Silvain-Montaigut (23)</t>
  </si>
  <si>
    <t>Suites de blessures</t>
  </si>
  <si>
    <t>DC</t>
  </si>
  <si>
    <t xml:space="preserve">JANICAUD François </t>
  </si>
  <si>
    <t>1896-10-03</t>
  </si>
  <si>
    <t>Faux-la-Montagne (23)</t>
  </si>
  <si>
    <t xml:space="preserve">Craonne (02) </t>
  </si>
  <si>
    <t>110e RI</t>
  </si>
  <si>
    <t xml:space="preserve">FOREST Émile </t>
  </si>
  <si>
    <t>1893-09-12</t>
  </si>
  <si>
    <t>Solesmes (59)</t>
  </si>
  <si>
    <t>Sergent</t>
  </si>
  <si>
    <t>43e RI</t>
  </si>
  <si>
    <t>Cambrai</t>
  </si>
  <si>
    <t>Suite d'une balle à la tête</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</si>
  <si>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</si>
  <si>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 xml:space="preserve">GENTIL Hippolyte </t>
  </si>
  <si>
    <t>1881-11-22</t>
  </si>
  <si>
    <t>49e RI</t>
  </si>
  <si>
    <t xml:space="preserve">BEAUDEVESYS Emile Marius </t>
  </si>
  <si>
    <t>1892-05-31</t>
  </si>
  <si>
    <t>La Chapelle-Taillefert (23)</t>
  </si>
  <si>
    <t xml:space="preserve">Grand-Rozoy (02) </t>
  </si>
  <si>
    <t>172e RI</t>
  </si>
  <si>
    <t xml:space="preserve">MAURY Ferdinand Marcel </t>
  </si>
  <si>
    <t>1896-03-09</t>
  </si>
  <si>
    <t xml:space="preserve">Guignicourt (02) </t>
  </si>
  <si>
    <t>Ambulance 231 secteur 7</t>
  </si>
  <si>
    <t>27e RI</t>
  </si>
  <si>
    <t>Quimper</t>
  </si>
  <si>
    <t xml:space="preserve">PERIGAUD Silvain Jean </t>
  </si>
  <si>
    <t>1876-11-12</t>
  </si>
  <si>
    <t>Saint-Vaury (23)</t>
  </si>
  <si>
    <t xml:space="preserve">Guise (02) </t>
  </si>
  <si>
    <t>Adjudant</t>
  </si>
  <si>
    <t>228e RI</t>
  </si>
  <si>
    <t>Magnac-Laval</t>
  </si>
  <si>
    <t xml:space="preserve">PEYNOT Jean </t>
  </si>
  <si>
    <t>1896-06-19</t>
  </si>
  <si>
    <t xml:space="preserve">Guyencourt (02) </t>
  </si>
  <si>
    <t>82e RI</t>
  </si>
  <si>
    <t>CHAVET Ferdinand</t>
  </si>
  <si>
    <t>1880-08-21</t>
  </si>
  <si>
    <t>Mortroux (23)</t>
  </si>
  <si>
    <t>Laffaux (02)</t>
  </si>
  <si>
    <t xml:space="preserve">DENÈVE Georges Albert </t>
  </si>
  <si>
    <t>1894-04-22</t>
  </si>
  <si>
    <t>Halluin (59)</t>
  </si>
  <si>
    <t xml:space="preserve">Laffaux (02) </t>
  </si>
  <si>
    <t>Plateau de Laffaux près de Sancy</t>
  </si>
  <si>
    <t>42e RI</t>
  </si>
  <si>
    <t xml:space="preserve">Lille </t>
  </si>
  <si>
    <t>Venu du 127e R.I. Fils de Brunon et d'Adéle Victorine RAMACKER. Époux de Louise EVRARD , mariage le 06/03/1916 à Guéret (23). Source : fiche MémorialGenWeb</t>
  </si>
  <si>
    <t xml:space="preserve">PASTY Raymond Philippe </t>
  </si>
  <si>
    <t>1898-02-25</t>
  </si>
  <si>
    <t xml:space="preserve">Le Plessier-Huleu (02) </t>
  </si>
  <si>
    <t>201e RI</t>
  </si>
  <si>
    <t xml:space="preserve">AUCLAIR Antoine Emile </t>
  </si>
  <si>
    <t>1896-11-17</t>
  </si>
  <si>
    <t xml:space="preserve">Leury (02) </t>
  </si>
  <si>
    <t>265e RI</t>
  </si>
  <si>
    <t xml:space="preserve">FAYARD Jean Emile </t>
  </si>
  <si>
    <t>1895-02-17</t>
  </si>
  <si>
    <t xml:space="preserve">Marizy-Saint-Mard (02) </t>
  </si>
  <si>
    <t>11e RI</t>
  </si>
  <si>
    <t>PUJOL Henri Alphonse</t>
  </si>
  <si>
    <t>1880-12-13</t>
  </si>
  <si>
    <t>Solignac (87)</t>
  </si>
  <si>
    <t>Marle (02)</t>
  </si>
  <si>
    <t>Lazaret de Marle</t>
  </si>
  <si>
    <t>Lieutenant</t>
  </si>
  <si>
    <t>33e RIC</t>
  </si>
  <si>
    <t>LM 7</t>
  </si>
  <si>
    <t>Mort en captivité</t>
  </si>
  <si>
    <t>Blessure de guerre en captivité</t>
  </si>
  <si>
    <t xml:space="preserve">MONTENON Eugène Georges </t>
  </si>
  <si>
    <t>1896-04-18</t>
  </si>
  <si>
    <t>Saint-Sulpice-le-Guéretois (23)</t>
  </si>
  <si>
    <t xml:space="preserve">Montescourt-Lizerolles (02) </t>
  </si>
  <si>
    <t>La ferme le Fay (Aisne)</t>
  </si>
  <si>
    <t>140e RI</t>
  </si>
  <si>
    <t>" mle 12253, bon soldat, belle conduite au feu. Tué, le 24 mars 1917, à son poste de combat. Croix de guerre avec étoile de bronze". JORF du 13 février 1920, page 2341.</t>
  </si>
  <si>
    <t xml:space="preserve">PASQUET Léon </t>
  </si>
  <si>
    <t>1890-12-17</t>
  </si>
  <si>
    <t>Terrasson (24)</t>
  </si>
  <si>
    <t xml:space="preserve">Mont-Notre-Dame (02) </t>
  </si>
  <si>
    <t>Hôpital Evacuation 32</t>
  </si>
  <si>
    <t>171e RI</t>
  </si>
  <si>
    <t xml:space="preserve">AUTECHAUD Albert Léon Auguste </t>
  </si>
  <si>
    <t>1889-09-23</t>
  </si>
  <si>
    <t xml:space="preserve">Morcourt (02) </t>
  </si>
  <si>
    <t>7e BCP</t>
  </si>
  <si>
    <t>Houilles (78)</t>
  </si>
  <si>
    <t xml:space="preserve">TOUCHON Henri Pierre </t>
  </si>
  <si>
    <t>1876-12-15</t>
  </si>
  <si>
    <t xml:space="preserve">Moulins (02) </t>
  </si>
  <si>
    <t>11e SIM</t>
  </si>
  <si>
    <t>Aubusson (23)</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</si>
  <si>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</si>
  <si>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</si>
  <si>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 xml:space="preserve">IMBERT Georges Raynaud </t>
  </si>
  <si>
    <t>1898-12-23</t>
  </si>
  <si>
    <t xml:space="preserve">Nouvron-Vingré (02) </t>
  </si>
  <si>
    <t>327e RI</t>
  </si>
  <si>
    <t xml:space="preserve">SAUGERE Paul Auguste </t>
  </si>
  <si>
    <t>1891-08-10</t>
  </si>
  <si>
    <t xml:space="preserve">Nouvron </t>
  </si>
  <si>
    <t xml:space="preserve">Sergent  </t>
  </si>
  <si>
    <t>321e RI</t>
  </si>
  <si>
    <t>GABRIAU Achille</t>
  </si>
  <si>
    <t>1897-09-20</t>
  </si>
  <si>
    <t>Croix (59)</t>
  </si>
  <si>
    <t>Plateau de Vauclerc (02)</t>
  </si>
  <si>
    <t>127e RI</t>
  </si>
  <si>
    <t xml:space="preserve">DEVOIZE Jean Félix </t>
  </si>
  <si>
    <t>1897-08-18</t>
  </si>
  <si>
    <t>Pionnat (23)</t>
  </si>
  <si>
    <t xml:space="preserve">Pont-Saint-Mard (02) </t>
  </si>
  <si>
    <t>Sapeur</t>
  </si>
  <si>
    <t>2e RG</t>
  </si>
  <si>
    <t>HURY Louis Pierre</t>
  </si>
  <si>
    <t>1892-02-11</t>
  </si>
  <si>
    <t>Paris 5e (75)</t>
  </si>
  <si>
    <t>Quincy (02)</t>
  </si>
  <si>
    <t>Ferme de Faux au nord de Quincy</t>
  </si>
  <si>
    <t>57e BCP</t>
  </si>
  <si>
    <t>Seine 3e Bureau</t>
  </si>
  <si>
    <t>LM 191</t>
  </si>
  <si>
    <t>Paris 4e (75)</t>
  </si>
  <si>
    <t>Enfant légitimé par le mariage à Paris 20e le 18/06/1908 de Jules Georges HURY et de Clémence VION. Source : Aacte de naissance n°433, Paris 5e, 1892 V4E 5759.</t>
  </si>
  <si>
    <t xml:space="preserve">CHAZEIX Marius </t>
  </si>
  <si>
    <t>1898-09-01</t>
  </si>
  <si>
    <t>Morez (39)</t>
  </si>
  <si>
    <t xml:space="preserve">Saint-Rémy-Blanzy (02) </t>
  </si>
  <si>
    <t>Blanzy (02)</t>
  </si>
  <si>
    <t>233e RI</t>
  </si>
  <si>
    <t xml:space="preserve">CIBOT Édouard </t>
  </si>
  <si>
    <t>1883-04-03</t>
  </si>
  <si>
    <t xml:space="preserve">Soupir (02) </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</si>
  <si>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</si>
  <si>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</si>
  <si>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 xml:space="preserve">CALMÉJANE Auguste Paul Médéric Raoul </t>
  </si>
  <si>
    <t>1892-08-29</t>
  </si>
  <si>
    <t xml:space="preserve">Vauxaillon (02) </t>
  </si>
  <si>
    <t>338e RI</t>
  </si>
  <si>
    <t>Marié le 23/10/1916 à Guéret avec VOISIN Suzanne.Sources : Archives de Creuse et site Geneanet.</t>
  </si>
  <si>
    <t xml:space="preserve">GOURDON Fernand Louis Kleber </t>
  </si>
  <si>
    <t>1888-11-09</t>
  </si>
  <si>
    <t>Moroges (71)</t>
  </si>
  <si>
    <t>Paris 12e (75)</t>
  </si>
  <si>
    <t xml:space="preserve">VALLADEAU Gilbert Marcellin </t>
  </si>
  <si>
    <t>1890-10-03</t>
  </si>
  <si>
    <t>Savennes (23)</t>
  </si>
  <si>
    <t xml:space="preserve">Vauxtin (02) </t>
  </si>
  <si>
    <t>Ambulance 19/6</t>
  </si>
  <si>
    <t>25e BCP</t>
  </si>
  <si>
    <t>Décès "suites de blessures" à l'ambulance 19/6 (registre matricule) plutôt que "tué à l'ennemi" (fiche individuelle)</t>
  </si>
  <si>
    <t xml:space="preserve">GAULT Maurice René </t>
  </si>
  <si>
    <t>1888-09-11</t>
  </si>
  <si>
    <t>Paris 7e (75)</t>
  </si>
  <si>
    <t xml:space="preserve">Verneuil-Courtonne (02) </t>
  </si>
  <si>
    <t>Ambulance 2/82 à 10H30</t>
  </si>
  <si>
    <t>146e RI</t>
  </si>
  <si>
    <t>L52</t>
  </si>
  <si>
    <t xml:space="preserve">REBY Albert Jean </t>
  </si>
  <si>
    <t>1897-04-05</t>
  </si>
  <si>
    <t xml:space="preserve">Veuilly-la-Poterie (02) </t>
  </si>
  <si>
    <t xml:space="preserve">TESTE Pierre Jean Baptiste </t>
  </si>
  <si>
    <t>1876-06-23</t>
  </si>
  <si>
    <t xml:space="preserve">Vierzy (02) </t>
  </si>
  <si>
    <t>H.O.E 13</t>
  </si>
  <si>
    <t>Maladie en service</t>
  </si>
  <si>
    <t>Charpentier</t>
  </si>
  <si>
    <t>NIVEAU Jean</t>
  </si>
  <si>
    <t>1889-12-21</t>
  </si>
  <si>
    <t>Anzême (23)</t>
  </si>
  <si>
    <t>Bois de Gerfaux (08)</t>
  </si>
  <si>
    <t>08</t>
  </si>
  <si>
    <t>Raucourt (08)</t>
  </si>
  <si>
    <t>78e RI</t>
  </si>
  <si>
    <t>LARDILLER Jules Romain</t>
  </si>
  <si>
    <t>1891-02-26</t>
  </si>
  <si>
    <t>Mourioux (23)</t>
  </si>
  <si>
    <t xml:space="preserve">Charleville (08) </t>
  </si>
  <si>
    <t>166e RI</t>
  </si>
  <si>
    <t xml:space="preserve">BONADIER François Ernest </t>
  </si>
  <si>
    <t>1884-12-01</t>
  </si>
  <si>
    <t xml:space="preserve">Chatillon-sur-Bar (08) </t>
  </si>
  <si>
    <t xml:space="preserve">Caporal  </t>
  </si>
  <si>
    <t>24e RIC</t>
  </si>
  <si>
    <r>
      <t xml:space="preserve">DRUILLETTE </t>
    </r>
    <r>
      <rPr>
        <i/>
        <sz val="11"/>
        <color theme="1"/>
        <rFont val="Calibri"/>
        <family val="2"/>
        <scheme val="minor"/>
      </rPr>
      <t>Elie</t>
    </r>
  </si>
  <si>
    <t>1893-03-23</t>
  </si>
  <si>
    <t>Sainte-Feyre (23)</t>
  </si>
  <si>
    <t xml:space="preserve">Raucourt (08) </t>
  </si>
  <si>
    <t>Elie à la place d'Emile ? Marié le 27/09/1913 à Guéret avec GIRAUD Annie. Inscrit sur le monument aux morts de Sainte-Feyre. Absent de la palque de l'église de Guéret.  Sources : Archives de Creuse et Site MémorialGenWeb.</t>
  </si>
  <si>
    <t xml:space="preserve">CHARMETTE Louis Gilbert Aristide </t>
  </si>
  <si>
    <t>1892-08-31</t>
  </si>
  <si>
    <t>Ahun (23)</t>
  </si>
  <si>
    <t>L.5</t>
  </si>
  <si>
    <t xml:space="preserve">GRELET Georges Alexis Paul </t>
  </si>
  <si>
    <t>1892-03-07</t>
  </si>
  <si>
    <t>Bonnat (23)</t>
  </si>
  <si>
    <t>Mort pour la France</t>
  </si>
  <si>
    <t xml:space="preserve">CHERRORET Auguste Ferdinand </t>
  </si>
  <si>
    <t>1890-06-11</t>
  </si>
  <si>
    <t>Naillat (23)</t>
  </si>
  <si>
    <t xml:space="preserve">MARTIN Henri </t>
  </si>
  <si>
    <t>1889-04-06</t>
  </si>
  <si>
    <t xml:space="preserve">BAROUGIER Léonard </t>
  </si>
  <si>
    <t>1872-10-28</t>
  </si>
  <si>
    <t>Saint-Pardoux-Corbier (19)</t>
  </si>
  <si>
    <t xml:space="preserve">Adjudant-chef </t>
  </si>
  <si>
    <t>Brive</t>
  </si>
  <si>
    <t>Cultivateur</t>
  </si>
  <si>
    <t xml:space="preserve">LUNAUD André </t>
  </si>
  <si>
    <t>1893-04-22</t>
  </si>
  <si>
    <t xml:space="preserve">Raucourt-et-Flaba (08) </t>
  </si>
  <si>
    <t xml:space="preserve">BOUTANT Louis François </t>
  </si>
  <si>
    <t>1881-01-21</t>
  </si>
  <si>
    <t>Chassenon (16)</t>
  </si>
  <si>
    <t xml:space="preserve">DEPIGNY Félix Louis </t>
  </si>
  <si>
    <t>1890-06-02</t>
  </si>
  <si>
    <t xml:space="preserve">Saint-Quentin-le-Petit (08) </t>
  </si>
  <si>
    <t>307e RI</t>
  </si>
  <si>
    <t xml:space="preserve">TOURTEAU Maurice </t>
  </si>
  <si>
    <t>1892-01-26</t>
  </si>
  <si>
    <t>Aulon (23)</t>
  </si>
  <si>
    <t xml:space="preserve">Sy (08) </t>
  </si>
  <si>
    <r>
      <t xml:space="preserve">LECANTE Alexis </t>
    </r>
    <r>
      <rPr>
        <i/>
        <sz val="11"/>
        <color theme="1"/>
        <rFont val="Calibri"/>
        <family val="2"/>
        <scheme val="minor"/>
      </rPr>
      <t>Henri</t>
    </r>
  </si>
  <si>
    <t>1891-07-17</t>
  </si>
  <si>
    <t>Saint-Christophe (23)</t>
  </si>
  <si>
    <t xml:space="preserve">Yoncq (08) </t>
  </si>
  <si>
    <t>100e RI</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</si>
  <si>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</si>
  <si>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 xml:space="preserve">BOIRON Henri Émile Étienne </t>
  </si>
  <si>
    <t>1890-11-26</t>
  </si>
  <si>
    <t>Saint-Fiel (23)</t>
  </si>
  <si>
    <t xml:space="preserve">Brienne-le-Château (10) </t>
  </si>
  <si>
    <t>Hôpital</t>
  </si>
  <si>
    <t>126e RI</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</si>
  <si>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</si>
  <si>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DUPRÉ Pierre</t>
  </si>
  <si>
    <t>1890-06-30</t>
  </si>
  <si>
    <t>Tardes (23)</t>
  </si>
  <si>
    <t xml:space="preserve">Troyes (10) </t>
  </si>
  <si>
    <t>Hôpital auxiliaire 2 (école des Jacobins)</t>
  </si>
  <si>
    <t xml:space="preserve">PEYRONNAUD Jean Adolphe </t>
  </si>
  <si>
    <t>1882-09-27</t>
  </si>
  <si>
    <t>Saint-Laurent (23)</t>
  </si>
  <si>
    <t xml:space="preserve">Marseille (13) </t>
  </si>
  <si>
    <t>Hôpital militaire Michel Lévy</t>
  </si>
  <si>
    <t>Gendarme à pied</t>
  </si>
  <si>
    <t>12e LG</t>
  </si>
  <si>
    <t>Broncho-pneumonie grippale</t>
  </si>
  <si>
    <t xml:space="preserve">GERMAIN Bernard </t>
  </si>
  <si>
    <t>1878-09-13</t>
  </si>
  <si>
    <t>Le Bugue (24)</t>
  </si>
  <si>
    <t xml:space="preserve">Dijon (21) </t>
  </si>
  <si>
    <t>Hôpital temporaire 77 à Dijon</t>
  </si>
  <si>
    <t>Libourne</t>
  </si>
  <si>
    <t xml:space="preserve">PHILIPPON Fernand </t>
  </si>
  <si>
    <t>1896-01-28</t>
  </si>
  <si>
    <t>En son domicile à Guéret</t>
  </si>
  <si>
    <t>418e RI</t>
  </si>
  <si>
    <t xml:space="preserve">DOUSSAUD Albert </t>
  </si>
  <si>
    <t>1897-01-10</t>
  </si>
  <si>
    <t>Vallière (23)</t>
  </si>
  <si>
    <t>Hôpital complémentaire 3 de Guéret</t>
  </si>
  <si>
    <t>6e RMT</t>
  </si>
  <si>
    <t xml:space="preserve">GIRAUDON Albert Léon Armand </t>
  </si>
  <si>
    <t>1895-05-20</t>
  </si>
  <si>
    <t>La-Celle-Dunoise (23)</t>
  </si>
  <si>
    <t>Hospice mixte de Guéret (23)</t>
  </si>
  <si>
    <t>45e RA</t>
  </si>
  <si>
    <t>Réformé</t>
  </si>
  <si>
    <t xml:space="preserve">ROY Louis Dolphin </t>
  </si>
  <si>
    <t>1895-11-09</t>
  </si>
  <si>
    <t>Lavausseau (86)</t>
  </si>
  <si>
    <t>Hôpital mixte, faubourg du Clos</t>
  </si>
  <si>
    <t xml:space="preserve">Sergent </t>
  </si>
  <si>
    <t>Poitiers</t>
  </si>
  <si>
    <t xml:space="preserve">SAUTY Louis Alexandre Antoine </t>
  </si>
  <si>
    <t>1894-05-11</t>
  </si>
  <si>
    <t>Hôpital mixte, route de Limoges</t>
  </si>
  <si>
    <t xml:space="preserve">Aspirant </t>
  </si>
  <si>
    <t>112e RI</t>
  </si>
  <si>
    <t>Aortite et néphrite aigüe</t>
  </si>
  <si>
    <t xml:space="preserve">RIERE Pierre Raymond </t>
  </si>
  <si>
    <t>1888-12-17</t>
  </si>
  <si>
    <t>Bellac (87)</t>
  </si>
  <si>
    <t>263e RI</t>
  </si>
  <si>
    <t>Fièvre typhoïde</t>
  </si>
  <si>
    <t>" mle 03045, soldat brave et dévoué, auant toujours fait preuve des plus belles qualités. Mort glorieusement pour la France, le 30 décembre 1914. Croix de guerre avec étoile de bronze." JORF du 27 novembre 1919, page 13505.</t>
  </si>
  <si>
    <t xml:space="preserve">JANNOT Jean Georges </t>
  </si>
  <si>
    <t>1890-08-24</t>
  </si>
  <si>
    <t>Ajain (23)</t>
  </si>
  <si>
    <t>1e RI</t>
  </si>
  <si>
    <t xml:space="preserve">SINAUD Charles </t>
  </si>
  <si>
    <t>1887-08-22</t>
  </si>
  <si>
    <t>Auzances (23)</t>
  </si>
  <si>
    <t>Maître pointeur</t>
  </si>
  <si>
    <t>21e RAC</t>
  </si>
  <si>
    <t>Maladie</t>
  </si>
  <si>
    <t>Tuberculose pulmonaire</t>
  </si>
  <si>
    <t>NMPF</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</si>
  <si>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</si>
  <si>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 xml:space="preserve">ALOUIS Emile </t>
  </si>
  <si>
    <t>1887-12-09</t>
  </si>
  <si>
    <t xml:space="preserve">CRUCHANT Narcisse Benjamin </t>
  </si>
  <si>
    <t>1885-03-02</t>
  </si>
  <si>
    <t>Lavaveix (23)</t>
  </si>
  <si>
    <t>Hôpital temporaire 3 de Guéret</t>
  </si>
  <si>
    <t>12e SIM</t>
  </si>
  <si>
    <t>Phlegmon diffus du bras droit, anurie, urémie</t>
  </si>
  <si>
    <t xml:space="preserve">CHILLOU Marcel Martial </t>
  </si>
  <si>
    <t>1885-11-21</t>
  </si>
  <si>
    <t>Limoges (87)</t>
  </si>
  <si>
    <t xml:space="preserve">MORANCE Henri Théophile Arnault </t>
  </si>
  <si>
    <t>1887-05-20</t>
  </si>
  <si>
    <t>1e RG</t>
  </si>
  <si>
    <t>Versailles</t>
  </si>
  <si>
    <t xml:space="preserve">LUINAUD François </t>
  </si>
  <si>
    <t>1885-07-19</t>
  </si>
  <si>
    <t>Saint-Priest-la-Plaine (23)</t>
  </si>
  <si>
    <t>101e RI</t>
  </si>
  <si>
    <t xml:space="preserve">DUMONT Marie Baptiste Fernand </t>
  </si>
  <si>
    <t>1881-11-07</t>
  </si>
  <si>
    <t>Domicile, rue de Paris</t>
  </si>
  <si>
    <t>138e RI</t>
  </si>
  <si>
    <t>Soldat réformé le 30/09/1914 à Guéret</t>
  </si>
  <si>
    <t>ROUDEIX Ernest</t>
  </si>
  <si>
    <t>1884-11-21</t>
  </si>
  <si>
    <t>47e RAC</t>
  </si>
  <si>
    <t xml:space="preserve">SUDRON Louis </t>
  </si>
  <si>
    <t>1880-12-19</t>
  </si>
  <si>
    <t>7e RIC</t>
  </si>
  <si>
    <t>Soldat réformé n°2 le 17/03/1915 à Guéret - Fils de François et de Marie BUSSELET - Son frére Henri au 78e R.I. décédé le 22/02/1919 à Guéret. Sources : fiche MémorialGenWeb et registre matricule ADC 1R482 vue 83/860.</t>
  </si>
  <si>
    <t xml:space="preserve">SUDRON Henri </t>
  </si>
  <si>
    <t>1883-08-15</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</si>
  <si>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</si>
  <si>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 xml:space="preserve">GAUTHIER Maurice Fernand Alfred </t>
  </si>
  <si>
    <t>1882-04-19</t>
  </si>
  <si>
    <t>Vouneuil-sur-Vienne (86)</t>
  </si>
  <si>
    <t>Rue des Sabots à Guéret</t>
  </si>
  <si>
    <t>Grippe thoracique, congestion massive avec albuminurie</t>
  </si>
  <si>
    <t>Fils d'Alfred et de Marie GUILLON - Époux de Marie Héléne Charlotte Germaine LEPEITRE (mariage le 18/04/1911 à Bazelat 23) - Comptable à Guéret. Source : fiche de MémorialGenWeb.</t>
  </si>
  <si>
    <t xml:space="preserve">SOUQUET Charles </t>
  </si>
  <si>
    <t>1876-11-09</t>
  </si>
  <si>
    <t>Saint-Girons (19)</t>
  </si>
  <si>
    <t>91e RIT</t>
  </si>
  <si>
    <t>Broncho-pneumonie</t>
  </si>
  <si>
    <t>Tailleur d'habits</t>
  </si>
  <si>
    <t xml:space="preserve">PAROUTY Emile </t>
  </si>
  <si>
    <t>1876-07-28</t>
  </si>
  <si>
    <t>Tailleur de pierre</t>
  </si>
  <si>
    <t xml:space="preserve">BOLLE Jules </t>
  </si>
  <si>
    <t>1874-02-03</t>
  </si>
  <si>
    <t>Hôpital mixte de Guéret  (23)</t>
  </si>
  <si>
    <t>Bronchite chronique, congestion pulmonaire et œdème du poumon</t>
  </si>
  <si>
    <t xml:space="preserve">GUILLERMIN Charles Pierre Nicolas Marie </t>
  </si>
  <si>
    <t>1873-03-08</t>
  </si>
  <si>
    <t>Domicile</t>
  </si>
  <si>
    <t>21e RCC</t>
  </si>
  <si>
    <t>Maladie non imputable au service</t>
  </si>
  <si>
    <t>Étudiant</t>
  </si>
  <si>
    <t>(5)</t>
  </si>
  <si>
    <t>Fils de Félix Antoine Marie Camille et de Marie Caroline Léondine CHAUSEYR DE LA PRADE - Célibataire  - Source : fiche MémorialGenWeb.</t>
  </si>
  <si>
    <t xml:space="preserve">GUILLOT Jean Auguste </t>
  </si>
  <si>
    <t>1870-05-27</t>
  </si>
  <si>
    <t>Hôpital complémentaire 46 de Guéret</t>
  </si>
  <si>
    <t>Ictère grave</t>
  </si>
  <si>
    <t xml:space="preserve">BANIZETTE Pierre </t>
  </si>
  <si>
    <t>1863-10-23</t>
  </si>
  <si>
    <t>Fougeyrolles (24)</t>
  </si>
  <si>
    <t xml:space="preserve">Domicile  </t>
  </si>
  <si>
    <t>Capitaine</t>
  </si>
  <si>
    <t>Chef de Bureau à la Préfecture de la Creuse. Source : Fiche MémorialGenWeb. Registre matricule non disponible sur AD24 car les données en ligne commencent à partir de la classe 1887.</t>
  </si>
  <si>
    <t xml:space="preserve">MARTIGNON Alfred Emile </t>
  </si>
  <si>
    <t>1896-11-02</t>
  </si>
  <si>
    <t>Chenerailles (23)</t>
  </si>
  <si>
    <t xml:space="preserve">Sainte-Feyre (23) </t>
  </si>
  <si>
    <t>Hôpital temporaire 38</t>
  </si>
  <si>
    <t>319e RI</t>
  </si>
  <si>
    <t>BOURDIER Henri François Gabriel</t>
  </si>
  <si>
    <t>1876-07-15</t>
  </si>
  <si>
    <t>En son domicile</t>
  </si>
  <si>
    <t>17e SCOA</t>
  </si>
  <si>
    <t>Employé de commerce</t>
  </si>
  <si>
    <t xml:space="preserve">ZAPHIRIADÈS Fernand </t>
  </si>
  <si>
    <t>1869-02-19</t>
  </si>
  <si>
    <t>Plovdid (Bulgarie)</t>
  </si>
  <si>
    <t>Périgueux (24)</t>
  </si>
  <si>
    <t>Médecin de réserve</t>
  </si>
  <si>
    <t>250e RI</t>
  </si>
  <si>
    <t>La Couronne (16)</t>
  </si>
  <si>
    <t>Médecin</t>
  </si>
  <si>
    <t xml:space="preserve">TINGAUD Joseph </t>
  </si>
  <si>
    <t>1894-10-08</t>
  </si>
  <si>
    <t xml:space="preserve">Châteaudun (28) </t>
  </si>
  <si>
    <t>Hôpital auxiliaire</t>
  </si>
  <si>
    <t>158e RI</t>
  </si>
  <si>
    <t xml:space="preserve">CHAREILLE Paul Eugène </t>
  </si>
  <si>
    <t>1884-04-02</t>
  </si>
  <si>
    <t xml:space="preserve">Tours (37) </t>
  </si>
  <si>
    <t>Hôpital militaire de Tours (37)</t>
  </si>
  <si>
    <t>Maréchal des Logis</t>
  </si>
  <si>
    <t>5e RC</t>
  </si>
  <si>
    <t xml:space="preserve">PEROL Jean Baptiste </t>
  </si>
  <si>
    <t>1894-06-19</t>
  </si>
  <si>
    <t xml:space="preserve">Cherbourg (50) </t>
  </si>
  <si>
    <t>37e RI</t>
  </si>
  <si>
    <t>Mal de Pott lombaire avec abcès froid (fièvre hectique)</t>
  </si>
  <si>
    <t xml:space="preserve">RÉMY Pierre Frédéric </t>
  </si>
  <si>
    <t>1873-10-20</t>
  </si>
  <si>
    <t xml:space="preserve">Bouvancourt (51) </t>
  </si>
  <si>
    <t>Ambulance 3/54 à Vaux-Varennes (51)</t>
  </si>
  <si>
    <t>Chef d'escadron</t>
  </si>
  <si>
    <t>117e RAL</t>
  </si>
  <si>
    <t>Intoxication par gaz asphyxiants</t>
  </si>
  <si>
    <t>Élève à l'École Polytechnique</t>
  </si>
  <si>
    <t xml:space="preserve">CHAZEY Benoit Eugene </t>
  </si>
  <si>
    <t>1895-10-12</t>
  </si>
  <si>
    <t>Chaveisolles (69)</t>
  </si>
  <si>
    <t xml:space="preserve">Bouy (51) </t>
  </si>
  <si>
    <t>Hôpital évacuation n°1 à Bouy  (51)</t>
  </si>
  <si>
    <t>LECANTE Alexis Joseph</t>
  </si>
  <si>
    <t>1887-03-19</t>
  </si>
  <si>
    <t xml:space="preserve">Châlons-sur-Marne (51) </t>
  </si>
  <si>
    <t>Hôpital temporaire 18 (Corbineau)</t>
  </si>
  <si>
    <t xml:space="preserve">DURANT Henry Eugène </t>
  </si>
  <si>
    <t>1896-02-22</t>
  </si>
  <si>
    <t>Saint-Pierre-de-Fursac (23)</t>
  </si>
  <si>
    <t xml:space="preserve">Champigny (51) </t>
  </si>
  <si>
    <t>Mont Saint-Pierre au sud-ouest de Reims</t>
  </si>
  <si>
    <t>63e RI</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</si>
  <si>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</si>
  <si>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BROSSET Albert Pierre Gabriel</t>
  </si>
  <si>
    <t>1890-01-21</t>
  </si>
  <si>
    <t xml:space="preserve">Courcy (51) </t>
  </si>
  <si>
    <t>Cavaliers de Courcy (51)</t>
  </si>
  <si>
    <t>1e RL</t>
  </si>
  <si>
    <t>Tué par éclats d'obus</t>
  </si>
  <si>
    <t xml:space="preserve">GOUX Lucien Charles </t>
  </si>
  <si>
    <t>1898-02-17</t>
  </si>
  <si>
    <t xml:space="preserve">Cuperly (51) </t>
  </si>
  <si>
    <t>Ambulance 1/60</t>
  </si>
  <si>
    <t>Canonnier servant</t>
  </si>
  <si>
    <t>321e RAL</t>
  </si>
  <si>
    <t>Intoxication par palite</t>
  </si>
  <si>
    <t xml:space="preserve">PICAUD Silvain François </t>
  </si>
  <si>
    <t>1876-04-06</t>
  </si>
  <si>
    <t xml:space="preserve">Dormans (51) </t>
  </si>
  <si>
    <t>Ambulance 16 groupe 10</t>
  </si>
  <si>
    <t>291e RI</t>
  </si>
  <si>
    <t>Menuisier</t>
  </si>
  <si>
    <t xml:space="preserve">DELORT Barthélemy Gabriel Joseph </t>
  </si>
  <si>
    <t>1886-08-24</t>
  </si>
  <si>
    <t>Pierre-Buffière (87)</t>
  </si>
  <si>
    <t xml:space="preserve">Écueil (51) </t>
  </si>
  <si>
    <t>Bois d'Écueil (51)</t>
  </si>
  <si>
    <t>Infirmier</t>
  </si>
  <si>
    <t>54e RA</t>
  </si>
  <si>
    <t xml:space="preserve">BERGER Louis Auguste </t>
  </si>
  <si>
    <t>1890-01-29</t>
  </si>
  <si>
    <t xml:space="preserve">Épernay (51) </t>
  </si>
  <si>
    <t>Ambulance 2/18 SP 79</t>
  </si>
  <si>
    <t>284e RAL</t>
  </si>
  <si>
    <t>Fils de Louis et de Jeanne Philoméne GIRAUD - Époux de Jeanne Henriette PATINET, mariage le 09/07/1917 à Chalais 16) - Employé de Commerce. Source : fiche MémorialGenWeb.</t>
  </si>
  <si>
    <t xml:space="preserve">MARQUET Armand </t>
  </si>
  <si>
    <t>1885-06-13</t>
  </si>
  <si>
    <t>Darnac (87)</t>
  </si>
  <si>
    <t>Ambulance militaire</t>
  </si>
  <si>
    <t xml:space="preserve">BILLAUD Marcel Léonce </t>
  </si>
  <si>
    <t>1893-03-02</t>
  </si>
  <si>
    <t>La Souterraine (23)</t>
  </si>
  <si>
    <t xml:space="preserve">Jonchery-sur-Suippe (51) </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</si>
  <si>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</si>
  <si>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 xml:space="preserve">REBY Léon </t>
  </si>
  <si>
    <t>1890-04-11</t>
  </si>
  <si>
    <t>Sergent fourrier</t>
  </si>
  <si>
    <t>Paris 16e (75)</t>
  </si>
  <si>
    <t xml:space="preserve">COULLOUDON Pierre Marie René </t>
  </si>
  <si>
    <t>1889-05-30</t>
  </si>
  <si>
    <t>Caporal fourrier</t>
  </si>
  <si>
    <t xml:space="preserve">TEULIERE Emile Ferdinand </t>
  </si>
  <si>
    <t>1889-03-13</t>
  </si>
  <si>
    <t>La Harazée (51)</t>
  </si>
  <si>
    <t xml:space="preserve">Vienne-le-Château (51) </t>
  </si>
  <si>
    <t>154e RI</t>
  </si>
  <si>
    <t xml:space="preserve">DEPIGNY Louis Léonard </t>
  </si>
  <si>
    <t>1882-07-02</t>
  </si>
  <si>
    <t>162e RI</t>
  </si>
  <si>
    <t>Paris 10e (75)</t>
  </si>
  <si>
    <t>REY Léonce Théophile Marius</t>
  </si>
  <si>
    <t>1895-09-11</t>
  </si>
  <si>
    <t>Nîmes (30)</t>
  </si>
  <si>
    <t xml:space="preserve">Le Mesnil-lès-Hurlus (51) </t>
  </si>
  <si>
    <t>80e RI</t>
  </si>
  <si>
    <t>DUCOMBEAU Louis Jean Lucien</t>
  </si>
  <si>
    <t>1891-06-05</t>
  </si>
  <si>
    <t>Les Petites Perthes (51)</t>
  </si>
  <si>
    <t>Marié le 16/01/1909 à Clermont-Ferrand avec PERRIN Alice. Source : Archives du Puy-de-Dôme.</t>
  </si>
  <si>
    <t xml:space="preserve">PASQUET Louis Alexandre </t>
  </si>
  <si>
    <t>1890-10-01</t>
  </si>
  <si>
    <t>Sardent (23)</t>
  </si>
  <si>
    <t xml:space="preserve">Massiges (51) </t>
  </si>
  <si>
    <t>La Main de Massiges</t>
  </si>
  <si>
    <t>117e RI</t>
  </si>
  <si>
    <t>Paris 13e (75)</t>
  </si>
  <si>
    <t>Fils d'Antoine et de Marie Mélanie ROUSSELET - Époux d'Adélaïde Marguerite THEVENOT (Mariage le 08/01/1916 à Guéret). Source : fiche MémorialGenWeb.</t>
  </si>
  <si>
    <t xml:space="preserve">GROC Albert </t>
  </si>
  <si>
    <t>1894-06-20</t>
  </si>
  <si>
    <t xml:space="preserve">Minaucourt (51) </t>
  </si>
  <si>
    <t>412e RI</t>
  </si>
  <si>
    <t xml:space="preserve">DUPIEUX Abel Aimé </t>
  </si>
  <si>
    <t>1889-08-23</t>
  </si>
  <si>
    <t>Ferme de Beauséjour</t>
  </si>
  <si>
    <t>81e RI</t>
  </si>
  <si>
    <t>Paris 6e (75)</t>
  </si>
  <si>
    <t xml:space="preserve">DEMARS Henri </t>
  </si>
  <si>
    <t xml:space="preserve">Mondement-Montgivroux (51) </t>
  </si>
  <si>
    <t>Mondement (51)</t>
  </si>
  <si>
    <t>49e RA</t>
  </si>
  <si>
    <t xml:space="preserve">MARCILLAT Jean Aristide </t>
  </si>
  <si>
    <t>1895-11-12</t>
  </si>
  <si>
    <t>Mont Cornillet (51)</t>
  </si>
  <si>
    <t>13e RI</t>
  </si>
  <si>
    <t>GOUX Ferdinand Moïse</t>
  </si>
  <si>
    <t>1889-11-07</t>
  </si>
  <si>
    <t xml:space="preserve">Ormes (51) </t>
  </si>
  <si>
    <t>Maçon</t>
  </si>
  <si>
    <t>"Cité à l'ordre du régiment n°520 du 15 mars 1917. Croix de Guerre". Source : registre matricule, Archives de Creuse. Erreur de classement sur le département de naissance dans Mémoire des hommes : Puy-de-Dôme à la place de la Creuse.</t>
  </si>
  <si>
    <t xml:space="preserve">LAFORGE Adrien </t>
  </si>
  <si>
    <t>1894-08-12</t>
  </si>
  <si>
    <t xml:space="preserve">Prosnes (51) </t>
  </si>
  <si>
    <t>Mont Haut (51)</t>
  </si>
  <si>
    <t>164e RI</t>
  </si>
  <si>
    <t xml:space="preserve">MONTENON Jean Baptiste </t>
  </si>
  <si>
    <t>1890-12-11</t>
  </si>
  <si>
    <t>108e RI</t>
  </si>
  <si>
    <r>
      <t xml:space="preserve">NAUDIN Henri </t>
    </r>
    <r>
      <rPr>
        <i/>
        <sz val="11"/>
        <color theme="1"/>
        <rFont val="Calibri"/>
        <family val="2"/>
        <scheme val="minor"/>
      </rPr>
      <t>Joseph</t>
    </r>
  </si>
  <si>
    <t>1894-11-10</t>
  </si>
  <si>
    <t>Romigny (51)</t>
  </si>
  <si>
    <t>Ambulance 31 secteur 7</t>
  </si>
  <si>
    <t xml:space="preserve">3e RMZ </t>
  </si>
  <si>
    <t>Seine 2e Bureau</t>
  </si>
  <si>
    <t>Boulogne (92)</t>
  </si>
  <si>
    <t>Inscrit sur le monument aux morts de Guéret avec comme second prénom Gustave et non Joseph ? Absent de la liste manuscrite des Archives municipales et de la plaque de l'église de Guéret.</t>
  </si>
  <si>
    <t xml:space="preserve">DUPUIS Charles Marie Félix </t>
  </si>
  <si>
    <t>1876-06-01</t>
  </si>
  <si>
    <t xml:space="preserve">Sainte-Marie-à-Py (51) </t>
  </si>
  <si>
    <t>Chef de bataillon</t>
  </si>
  <si>
    <t>407e RI</t>
  </si>
  <si>
    <t xml:space="preserve">Croix de Guerre - Légion d'Honneur  </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</si>
  <si>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</si>
  <si>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 xml:space="preserve">PERINE Gabriel Léon Lucien </t>
  </si>
  <si>
    <t>1895-04-07</t>
  </si>
  <si>
    <t xml:space="preserve">Saint-Hilaire-le-Grand (51) </t>
  </si>
  <si>
    <t xml:space="preserve">DUBREUIL Henri Félix </t>
  </si>
  <si>
    <t>1880-10-12</t>
  </si>
  <si>
    <t xml:space="preserve">RACHET Jean </t>
  </si>
  <si>
    <t>1892-06-23</t>
  </si>
  <si>
    <t xml:space="preserve">Saint-Léonard (51) </t>
  </si>
  <si>
    <t xml:space="preserve">TOURTEAU Pardoux Émile </t>
  </si>
  <si>
    <t>1872-07-16</t>
  </si>
  <si>
    <t xml:space="preserve">Sept-Saulx (51) </t>
  </si>
  <si>
    <t>288e RIT</t>
  </si>
  <si>
    <t>Suicide</t>
  </si>
  <si>
    <t xml:space="preserve">MONVILLE Louis François </t>
  </si>
  <si>
    <t>1890-10-16</t>
  </si>
  <si>
    <t xml:space="preserve">Servon-Melzicourt (51) </t>
  </si>
  <si>
    <t>Devant Servon au nord de Saint-Thomas</t>
  </si>
  <si>
    <t>GOURIO-LAROCHE Gustave François</t>
  </si>
  <si>
    <t>1884-06-20</t>
  </si>
  <si>
    <t>Bécon-les-Granits (49)</t>
  </si>
  <si>
    <t>Sézanne (51)</t>
  </si>
  <si>
    <t>Hôpital d'évacuation 1</t>
  </si>
  <si>
    <t>Canonnier conducteur</t>
  </si>
  <si>
    <t>17e RAC</t>
  </si>
  <si>
    <t>Angers</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</si>
  <si>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</si>
  <si>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 xml:space="preserve">BOURZAT Joseph Jean Pierre </t>
  </si>
  <si>
    <t>1895-10-30</t>
  </si>
  <si>
    <t xml:space="preserve">Sommepy-Tahure (51) </t>
  </si>
  <si>
    <t xml:space="preserve">Tahure (51) </t>
  </si>
  <si>
    <t>96e RI</t>
  </si>
  <si>
    <t xml:space="preserve">LAFLEUR Jean </t>
  </si>
  <si>
    <t>1885-05-27</t>
  </si>
  <si>
    <t>36e RIC</t>
  </si>
  <si>
    <t xml:space="preserve">RICHARD Emile Jules </t>
  </si>
  <si>
    <t>1891-10-27</t>
  </si>
  <si>
    <t xml:space="preserve">Somme-Suippe (51) </t>
  </si>
  <si>
    <t>Ambulance 2/9</t>
  </si>
  <si>
    <t>116e RI</t>
  </si>
  <si>
    <t>Seine 1er Bureau</t>
  </si>
  <si>
    <t>Paris 19e (75)</t>
  </si>
  <si>
    <t xml:space="preserve">LESARTRE Pierre Lucien </t>
  </si>
  <si>
    <t>1889-08-28</t>
  </si>
  <si>
    <t xml:space="preserve">Suippes (51) </t>
  </si>
  <si>
    <t>Ambulance 9/12 château de Nantivet</t>
  </si>
  <si>
    <t>Caporal brancardier</t>
  </si>
  <si>
    <t>Brive (19)</t>
  </si>
  <si>
    <t xml:space="preserve">Médaille Militaire  </t>
  </si>
  <si>
    <t>"mle 04457, caporal brancardier modèle de courage. Mort des suites de blessures glorieuses reçues, le 18 avril 1917, à Auberive au poste de secours du bataillon. Croix de guerre avec palme."JORF du 24 juillet 1924, page 542.</t>
  </si>
  <si>
    <t xml:space="preserve">BERNARD Adolphe Léonard </t>
  </si>
  <si>
    <t>1892-06-06</t>
  </si>
  <si>
    <t>Bois de la Gruerie (51)</t>
  </si>
  <si>
    <t>23e RI</t>
  </si>
  <si>
    <t xml:space="preserve">GRANGER François Albert </t>
  </si>
  <si>
    <t>1890-10-04</t>
  </si>
  <si>
    <t xml:space="preserve">Vitry-le-François (51) </t>
  </si>
  <si>
    <t xml:space="preserve">RIMOUR Raymond Maurice </t>
  </si>
  <si>
    <t>1889-01-23</t>
  </si>
  <si>
    <t xml:space="preserve">THULOUP Alexandre </t>
  </si>
  <si>
    <t>1881-07-27</t>
  </si>
  <si>
    <t>Commentry (03)</t>
  </si>
  <si>
    <t>Ambulance 1/2</t>
  </si>
  <si>
    <t>14e ETEM</t>
  </si>
  <si>
    <t>Moulins</t>
  </si>
  <si>
    <t>Maladie mentale aggravée sur le front</t>
  </si>
  <si>
    <t>Suicide par pendaison</t>
  </si>
  <si>
    <t>Fils de Pierre et de Euphasie LAMERE - Epoux de Adéle Marie BUREAU (Mariage le 20/09/1908 à Lurcy-Levis (03) - Passé par changementde domicile en 1912 dans la subdivision de Guéret. Sources : fiche MémorialGenWeb et registre matricule ADA 1R772 vue 43/765.</t>
  </si>
  <si>
    <t xml:space="preserve">BONNAVARRE Adrien </t>
  </si>
  <si>
    <t>1894-03-15</t>
  </si>
  <si>
    <t>Bénévent-l'Abbaye (23)</t>
  </si>
  <si>
    <t xml:space="preserve">Flirey (54) </t>
  </si>
  <si>
    <t>Bois de Mort Mare (54)</t>
  </si>
  <si>
    <t xml:space="preserve">TIDIERE Gabriel Silvain </t>
  </si>
  <si>
    <t>1892-05-01</t>
  </si>
  <si>
    <t xml:space="preserve">DURIN Lucien </t>
  </si>
  <si>
    <t>1883-10-29</t>
  </si>
  <si>
    <t>Chambon-sur-Voueize (23)</t>
  </si>
  <si>
    <t>Bois de Mort-Mare (54)</t>
  </si>
  <si>
    <t>Peyrat-la-Nonière (23)</t>
  </si>
  <si>
    <t xml:space="preserve">MARCERON Jules François </t>
  </si>
  <si>
    <t>1882-05-08</t>
  </si>
  <si>
    <t>Bellevoisin (36)</t>
  </si>
  <si>
    <t xml:space="preserve">DE DAVACH François René Thèze Delphin </t>
  </si>
  <si>
    <t>1871-04-11</t>
  </si>
  <si>
    <t>Brioude (43)</t>
  </si>
  <si>
    <t xml:space="preserve">Lironville (54) </t>
  </si>
  <si>
    <t>356e RI</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</si>
  <si>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</si>
  <si>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</si>
  <si>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</si>
  <si>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 xml:space="preserve">ROCHE Gabriel </t>
  </si>
  <si>
    <t>1890-08-08</t>
  </si>
  <si>
    <t>Angoisse (24)</t>
  </si>
  <si>
    <t xml:space="preserve">Lunéville (54) </t>
  </si>
  <si>
    <t>Hôpital militaire</t>
  </si>
  <si>
    <t xml:space="preserve">CONCHON Marcel dit Louis </t>
  </si>
  <si>
    <t>1891-06-30</t>
  </si>
  <si>
    <t xml:space="preserve">Moyen (54) </t>
  </si>
  <si>
    <t>Brigadier armurier</t>
  </si>
  <si>
    <t>269e RI</t>
  </si>
  <si>
    <t xml:space="preserve">AUCLAIR Fernand </t>
  </si>
  <si>
    <t>1889-09-05</t>
  </si>
  <si>
    <t xml:space="preserve">Pompey (54) </t>
  </si>
  <si>
    <t>156e RI</t>
  </si>
  <si>
    <t>Décès par suite d'accident survenu aux hauts fourneaux de Pompey</t>
  </si>
  <si>
    <t>Fils de Jean et d'Anne PROUT - Époux de Juliette LEJEUNE, mariagele 30/08/1915 à Guéret - Bijoutier à Guéret. Source : fiche MémorialGenWeb.</t>
  </si>
  <si>
    <t xml:space="preserve">PAROUTY Pierre Ernest </t>
  </si>
  <si>
    <t>1888-10-01</t>
  </si>
  <si>
    <t xml:space="preserve">Regniéville (54) </t>
  </si>
  <si>
    <t>BURINE Henri René Léon</t>
  </si>
  <si>
    <t>1897-01-13</t>
  </si>
  <si>
    <t xml:space="preserve">Saint-Nicolas-de-Port (54) </t>
  </si>
  <si>
    <t>40e RA</t>
  </si>
  <si>
    <t>Laval</t>
  </si>
  <si>
    <t>Laval (53)</t>
  </si>
  <si>
    <t xml:space="preserve">CROZET Georges Henri </t>
  </si>
  <si>
    <t>1891-03-28</t>
  </si>
  <si>
    <t xml:space="preserve">Toul (54) </t>
  </si>
  <si>
    <t>Hôpital temporaire 16 Saint Charles</t>
  </si>
  <si>
    <t xml:space="preserve">MONTALESCOT Jules </t>
  </si>
  <si>
    <t>1895-05-19</t>
  </si>
  <si>
    <t xml:space="preserve">Viéville-en-Haye (54) </t>
  </si>
  <si>
    <t>360e RI</t>
  </si>
  <si>
    <t xml:space="preserve">JOURDE Joseph Silvain </t>
  </si>
  <si>
    <t>1881-04-11</t>
  </si>
  <si>
    <t xml:space="preserve">Ailly (55) </t>
  </si>
  <si>
    <t>83e RI</t>
  </si>
  <si>
    <t xml:space="preserve">LASPUIS François Joseph Désiré </t>
  </si>
  <si>
    <t>1884-11-23</t>
  </si>
  <si>
    <t xml:space="preserve">Amel-sur-l'Étang (55) </t>
  </si>
  <si>
    <t xml:space="preserve">Ambulance 4 </t>
  </si>
  <si>
    <t>142e RI</t>
  </si>
  <si>
    <t xml:space="preserve">PIGNOT Gustave </t>
  </si>
  <si>
    <t>1893-09-15</t>
  </si>
  <si>
    <t>Paris 14e (75)</t>
  </si>
  <si>
    <t xml:space="preserve">Avocourt (55) </t>
  </si>
  <si>
    <t>105e RI</t>
  </si>
  <si>
    <t>Tué par torpille</t>
  </si>
  <si>
    <t>Pupille de l'assistance publique. Source : fiche Mémoire des hommes.</t>
  </si>
  <si>
    <t xml:space="preserve">DAUDET Alphonse Marcel </t>
  </si>
  <si>
    <t>1881-09-30</t>
  </si>
  <si>
    <t>Mézières-sur-Issoire (87)</t>
  </si>
  <si>
    <t>Baleicourt (55)</t>
  </si>
  <si>
    <t xml:space="preserve">GANIVAUD Antoine </t>
  </si>
  <si>
    <t>1892-01-17</t>
  </si>
  <si>
    <t xml:space="preserve">Bar-le-Duc (55) </t>
  </si>
  <si>
    <t>Hôpital 59 à Bar-le-Duc</t>
  </si>
  <si>
    <t>3e RCC</t>
  </si>
  <si>
    <t>LM 1862</t>
  </si>
  <si>
    <t>Grippe</t>
  </si>
  <si>
    <t>MONTAGNE Marcel Louis Auguste</t>
  </si>
  <si>
    <t>1893-01-02</t>
  </si>
  <si>
    <t xml:space="preserve">Bezonvaux (55) </t>
  </si>
  <si>
    <t>Ivoiry près de Bezonvaux</t>
  </si>
  <si>
    <t>Sergent aviateur</t>
  </si>
  <si>
    <t>121e RI</t>
  </si>
  <si>
    <t>Abattu en combat aérien</t>
  </si>
  <si>
    <t>Étudiant en science</t>
  </si>
  <si>
    <t>" mle 5776, sergent aviateur d'une audace incomparable, coutumier des actions d'éclat. Mort au champ d'honneur, le 17 octobre 1917. Croix de guerre avec palme. " JORF du 23 novembre 1920, page 19009. Deux citations de 1917 en image :</t>
  </si>
  <si>
    <t xml:space="preserve">GUERIDE Jean Célestin </t>
  </si>
  <si>
    <t>1893-05-09</t>
  </si>
  <si>
    <t xml:space="preserve">Brabant-le-Roi (55) </t>
  </si>
  <si>
    <t xml:space="preserve">13e RA </t>
  </si>
  <si>
    <t xml:space="preserve">MONTAGNE Félix </t>
  </si>
  <si>
    <t>1893-10-04</t>
  </si>
  <si>
    <t xml:space="preserve">Bras (55) </t>
  </si>
  <si>
    <t xml:space="preserve">DEVAUT Barthélémy </t>
  </si>
  <si>
    <t>1882-01-02</t>
  </si>
  <si>
    <t>Clugnat (23)</t>
  </si>
  <si>
    <t xml:space="preserve">Bras-sur-Meuse (55) </t>
  </si>
  <si>
    <t xml:space="preserve">LADANT Etienne </t>
  </si>
  <si>
    <t>1879-01-26</t>
  </si>
  <si>
    <t xml:space="preserve">Chattancourt (55) </t>
  </si>
  <si>
    <t>312e RI</t>
  </si>
  <si>
    <t>RÉMY Jean Henry</t>
  </si>
  <si>
    <t>1877-01-24</t>
  </si>
  <si>
    <t xml:space="preserve">Courcelles-sur-Aire (55) </t>
  </si>
  <si>
    <t>Élève à l'École de St. Cyr</t>
  </si>
  <si>
    <t xml:space="preserve">ANDRE Gabriel </t>
  </si>
  <si>
    <t>1881-12-31</t>
  </si>
  <si>
    <t xml:space="preserve">Cumières (55) </t>
  </si>
  <si>
    <t>A l'Ouest de Cumières (55)</t>
  </si>
  <si>
    <t xml:space="preserve">Repose à la N.N. de Landrecourt-Lempire (55), Carré C, Rang 1. Source : fiche MémorialGenWeb. </t>
  </si>
  <si>
    <t xml:space="preserve">TALOT Henri </t>
  </si>
  <si>
    <t>1884-11-22</t>
  </si>
  <si>
    <t xml:space="preserve">Damloup (55) </t>
  </si>
  <si>
    <t xml:space="preserve">MANDONNET Raymond </t>
  </si>
  <si>
    <t>1897-06-21</t>
  </si>
  <si>
    <t xml:space="preserve">Douaumont (55) </t>
  </si>
  <si>
    <t>Devant Douaumont</t>
  </si>
  <si>
    <t>104e RI</t>
  </si>
  <si>
    <t>Bagnolet (93)</t>
  </si>
  <si>
    <t>Fils de MANDONNET Antoine Eugène né le 6 mai 1869 à La Saunière (23). Archives de Paris et Archives de Creuse. Inscrit comme étant du 104e RI sur une plaque de l'église de Guéret.</t>
  </si>
  <si>
    <t xml:space="preserve">FRANÇOIS Henri </t>
  </si>
  <si>
    <t>1889-02-25</t>
  </si>
  <si>
    <t>129e RI</t>
  </si>
  <si>
    <t>Orléans</t>
  </si>
  <si>
    <t>7 LM</t>
  </si>
  <si>
    <t>Boiscommun (45)</t>
  </si>
  <si>
    <t>Engagé volontaire classe 1906. Source : fiche Mémoire des hommes. Sur le Livre d'Or et le Monument aux Morts de Boiscommun (45). Source : fiche MémorialGenWeb</t>
  </si>
  <si>
    <t xml:space="preserve">PERRIN Georges </t>
  </si>
  <si>
    <t>1895-04-04</t>
  </si>
  <si>
    <t>Gaunot (03)</t>
  </si>
  <si>
    <t xml:space="preserve">Dugny (55) </t>
  </si>
  <si>
    <t>Ambulance 5/3</t>
  </si>
  <si>
    <t xml:space="preserve">Caporal </t>
  </si>
  <si>
    <t>9e BCP</t>
  </si>
  <si>
    <t xml:space="preserve">LAVILLE Lucien Albert </t>
  </si>
  <si>
    <t>1894-05-16</t>
  </si>
  <si>
    <t xml:space="preserve">Dugny-sur-Meuse (55) </t>
  </si>
  <si>
    <t>5e RI</t>
  </si>
  <si>
    <t xml:space="preserve">HELAS Louis Alexandre </t>
  </si>
  <si>
    <t>1888-06-29</t>
  </si>
  <si>
    <t>Saint-Quentin (23)</t>
  </si>
  <si>
    <t xml:space="preserve">Esnes (55) </t>
  </si>
  <si>
    <t>Cote 304 (55)</t>
  </si>
  <si>
    <t xml:space="preserve">6e RI </t>
  </si>
  <si>
    <t>Tué par balle</t>
  </si>
  <si>
    <t xml:space="preserve">ROTHONNET Eugène François Henri </t>
  </si>
  <si>
    <t>1896-07-10</t>
  </si>
  <si>
    <t xml:space="preserve">Esnes-en-Argonne (55) </t>
  </si>
  <si>
    <t xml:space="preserve">DOUSSAUD Jules Léon </t>
  </si>
  <si>
    <t>1894-02-05</t>
  </si>
  <si>
    <t>3e RMZT</t>
  </si>
  <si>
    <t xml:space="preserve">THOMAS Léon Elie </t>
  </si>
  <si>
    <t>1893-01-10</t>
  </si>
  <si>
    <t>La cote 304 à 7H30</t>
  </si>
  <si>
    <t xml:space="preserve">DUBREUIL André Marie </t>
  </si>
  <si>
    <t>1895-09-25</t>
  </si>
  <si>
    <t xml:space="preserve">Fleury-devant-Douaumont (55) </t>
  </si>
  <si>
    <t>220e RI</t>
  </si>
  <si>
    <t xml:space="preserve">SUCHET René Marie Gabriel </t>
  </si>
  <si>
    <t>1894-02-08</t>
  </si>
  <si>
    <t>Buxières-les Mines (03)</t>
  </si>
  <si>
    <t>Fort de Souville (55)</t>
  </si>
  <si>
    <t>37e RA</t>
  </si>
  <si>
    <t>Montluçon (03)</t>
  </si>
  <si>
    <t>Frère de SUCHET Georges, fils de SUCHET Auguste Théophile né le 19/09/1869 à Lépinas (23) et décédé le 16/06/1965 à Guéret. Sources : Archives de l'Allier et de la Creuse.</t>
  </si>
  <si>
    <t>??</t>
  </si>
  <si>
    <t>MALINVAUD Jean Eugène</t>
  </si>
  <si>
    <t>1887-12-29</t>
  </si>
  <si>
    <t>Fort de Vaux (55)</t>
  </si>
  <si>
    <t>22e SIM</t>
  </si>
  <si>
    <t>Lien avec Guéret ?? Absent de la plaque de l'église de Guéret.</t>
  </si>
  <si>
    <t xml:space="preserve">BOBECK Baptiste </t>
  </si>
  <si>
    <t>1881-11-06</t>
  </si>
  <si>
    <t xml:space="preserve">Herbebois (55) </t>
  </si>
  <si>
    <t>Bois d'Hertebois (55)</t>
  </si>
  <si>
    <t xml:space="preserve">LAJOIX Jean Abel </t>
  </si>
  <si>
    <t>1880-08-05</t>
  </si>
  <si>
    <t xml:space="preserve">Lachalade (55) </t>
  </si>
  <si>
    <t>Bois de la Chalade (55)</t>
  </si>
  <si>
    <t>4e RI</t>
  </si>
  <si>
    <t xml:space="preserve">ROUCHON Henri Antoine </t>
  </si>
  <si>
    <t>1876-11-23</t>
  </si>
  <si>
    <t>Aux Trois Ravins</t>
  </si>
  <si>
    <t>30e RIT</t>
  </si>
  <si>
    <t>Employé de bureau</t>
  </si>
  <si>
    <t>THOMANN Jacques</t>
  </si>
  <si>
    <t>1886-04-17</t>
  </si>
  <si>
    <t>Wissembourg (67)</t>
  </si>
  <si>
    <t>Landrecourt (55)</t>
  </si>
  <si>
    <t>Ambulance 3/6 SP 24</t>
  </si>
  <si>
    <t>2e RAC</t>
  </si>
  <si>
    <t xml:space="preserve">VIGNERON Jean </t>
  </si>
  <si>
    <t>1878-03-23</t>
  </si>
  <si>
    <t xml:space="preserve">Le Claon (55) </t>
  </si>
  <si>
    <t xml:space="preserve">PAULY Georges Auguste </t>
  </si>
  <si>
    <t>Les Éparges (55)</t>
  </si>
  <si>
    <t>Bois Haut (55)</t>
  </si>
  <si>
    <t>147e RI</t>
  </si>
  <si>
    <t>L 189</t>
  </si>
  <si>
    <t xml:space="preserve">FARGEIX Marie Félix Léon </t>
  </si>
  <si>
    <t>1894-08-15</t>
  </si>
  <si>
    <t xml:space="preserve">Les Éparges (55) </t>
  </si>
  <si>
    <t>170e RI</t>
  </si>
  <si>
    <t>GAUFFIER Henri Désiré</t>
  </si>
  <si>
    <t>1887-12-12</t>
  </si>
  <si>
    <t>8e RI</t>
  </si>
  <si>
    <t>Désiré second prénom de l'acte de naissance. ADC 4E116/42 vue 149/153</t>
  </si>
  <si>
    <t xml:space="preserve">BARTHELEMY Jean Eugène </t>
  </si>
  <si>
    <t>1882-10-11</t>
  </si>
  <si>
    <t>Fils de Léonard et de Julie VILLARD - Époux de Mélanie Marie LARIGOULEUSE, mariage le 14/10/1907 à Paris 75018) - Coiffeur à Guéret. Source : fiche MémorialGenWeb.</t>
  </si>
  <si>
    <t xml:space="preserve">LACAUD Georges Edouard </t>
  </si>
  <si>
    <t>1888-09-17</t>
  </si>
  <si>
    <t>Saint-Chartier (36)</t>
  </si>
  <si>
    <t xml:space="preserve">Mécrin (55) </t>
  </si>
  <si>
    <t>Ambulance 8</t>
  </si>
  <si>
    <t>95e RI</t>
  </si>
  <si>
    <t>Châteauroux</t>
  </si>
  <si>
    <t xml:space="preserve">VERNAUDON Fernand Marcel </t>
  </si>
  <si>
    <t>1895-06-04</t>
  </si>
  <si>
    <t>Vendoeuvres (36)</t>
  </si>
  <si>
    <t xml:space="preserve">Sivry-sur-Meuse (55) </t>
  </si>
  <si>
    <t>Secteur de Louvemont</t>
  </si>
  <si>
    <t>Felletin (23)</t>
  </si>
  <si>
    <t>DEGRAIX Robert Georges</t>
  </si>
  <si>
    <t>1878-07-17</t>
  </si>
  <si>
    <t>Saint-Etienne (42)</t>
  </si>
  <si>
    <t>Thiaumont (55)</t>
  </si>
  <si>
    <t>Au nord-est de Verdun</t>
  </si>
  <si>
    <t>261e RI</t>
  </si>
  <si>
    <t>Seine 4e Bureau</t>
  </si>
  <si>
    <t>Paris 18e (75)</t>
  </si>
  <si>
    <t>Inscrit sur le livre d'or de Paris 18e (75).</t>
  </si>
  <si>
    <t>VILLATTE Jean</t>
  </si>
  <si>
    <t>1879-08-22</t>
  </si>
  <si>
    <t>Vaux (55)</t>
  </si>
  <si>
    <t>97e RI</t>
  </si>
  <si>
    <t xml:space="preserve">ABBADIE Émile Joseph Julien </t>
  </si>
  <si>
    <t>1895-07-10</t>
  </si>
  <si>
    <t>Toulouse (31)</t>
  </si>
  <si>
    <t xml:space="preserve">Verdun (55) </t>
  </si>
  <si>
    <t>Hôpital de Verdun (55)</t>
  </si>
  <si>
    <t>54e RI</t>
  </si>
  <si>
    <t>Compiègne</t>
  </si>
  <si>
    <t>Fils de Jean Marie Julien et de Suzanne Christine Clotilde BREIL. Source : fiche MémorialGenWeb.</t>
  </si>
  <si>
    <t xml:space="preserve">DUBREUIL Félix </t>
  </si>
  <si>
    <t>1891-02-20</t>
  </si>
  <si>
    <t>Devant Verdun au sud de Fleury</t>
  </si>
  <si>
    <t xml:space="preserve">DARCY Marcel Henri </t>
  </si>
  <si>
    <t>1889-06-17</t>
  </si>
  <si>
    <t>16e BCP</t>
  </si>
  <si>
    <t xml:space="preserve">VINCENT Louis Sylvain Roger </t>
  </si>
  <si>
    <t>1888-08-20</t>
  </si>
  <si>
    <t>Ambulance 3/12 à Baleycourt</t>
  </si>
  <si>
    <t xml:space="preserve">PIERROT Léonard Auguste </t>
  </si>
  <si>
    <t>1886-10-30</t>
  </si>
  <si>
    <t>Vers cote 304</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</si>
  <si>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</si>
  <si>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</si>
  <si>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</si>
  <si>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GRAMPAIX Ferdinand</t>
  </si>
  <si>
    <t>1886-04-26</t>
  </si>
  <si>
    <t>Cote 361 nord-est de Verdun</t>
  </si>
  <si>
    <t>106e BCP</t>
  </si>
  <si>
    <t xml:space="preserve">FOUCAUD Alfred André Ferdinand </t>
  </si>
  <si>
    <t>1886-01-17</t>
  </si>
  <si>
    <t>3e RG</t>
  </si>
  <si>
    <t>Nantes (44)</t>
  </si>
  <si>
    <t xml:space="preserve">DENIS Jean Baptiste </t>
  </si>
  <si>
    <t>1879-07-10</t>
  </si>
  <si>
    <t>Charenton (18)</t>
  </si>
  <si>
    <t xml:space="preserve">Ambulance 13 </t>
  </si>
  <si>
    <t>Bourges</t>
  </si>
  <si>
    <t xml:space="preserve">CLEDIERE Henri </t>
  </si>
  <si>
    <t>1878-01-24</t>
  </si>
  <si>
    <t>Paris (75)</t>
  </si>
  <si>
    <t>Relieur</t>
  </si>
  <si>
    <t xml:space="preserve">DUMONT François </t>
  </si>
  <si>
    <t>1871-03-18</t>
  </si>
  <si>
    <t>6e RIT</t>
  </si>
  <si>
    <t>Typographe</t>
  </si>
  <si>
    <t xml:space="preserve">FAIDHERBE Ferdinand Léon Louis </t>
  </si>
  <si>
    <t>1892-10-19</t>
  </si>
  <si>
    <t xml:space="preserve">Dieuze (57) </t>
  </si>
  <si>
    <t>79e RI</t>
  </si>
  <si>
    <t>Seine 6e Bureau</t>
  </si>
  <si>
    <t>Paris 17e (75)</t>
  </si>
  <si>
    <t xml:space="preserve">LAFOREST Jean Henri Eugène Emile </t>
  </si>
  <si>
    <t>1893-12-29</t>
  </si>
  <si>
    <t xml:space="preserve">Hesse (57) </t>
  </si>
  <si>
    <t>36e RA</t>
  </si>
  <si>
    <t>Clermont-Ferrand</t>
  </si>
  <si>
    <t xml:space="preserve">DUMONT Jean Baptiste </t>
  </si>
  <si>
    <t>1887-08-09</t>
  </si>
  <si>
    <t xml:space="preserve">Armentières (59) </t>
  </si>
  <si>
    <t xml:space="preserve">VIGNERON Auguste </t>
  </si>
  <si>
    <t>1886-10-25</t>
  </si>
  <si>
    <t xml:space="preserve">Lille (59) </t>
  </si>
  <si>
    <t>DELFOSSE Emile</t>
  </si>
  <si>
    <t>1876-07-07</t>
  </si>
  <si>
    <t>Bouchain (59)</t>
  </si>
  <si>
    <t xml:space="preserve">Vendegies-sur-Ecaillon (59) </t>
  </si>
  <si>
    <t>Étudiant en lettres</t>
  </si>
  <si>
    <t xml:space="preserve">VIVIER Henri Louis </t>
  </si>
  <si>
    <t>1885-04-27</t>
  </si>
  <si>
    <t>La Chapelle-aux-Chasses (03)</t>
  </si>
  <si>
    <t>Zuydcoote (59)</t>
  </si>
  <si>
    <t>4e RMZ</t>
  </si>
  <si>
    <t>Montluçon</t>
  </si>
  <si>
    <t>Inscrit sur le monument aux morts de Sainte-Feyre (23)</t>
  </si>
  <si>
    <t xml:space="preserve">AUCOMTE François Charles </t>
  </si>
  <si>
    <t xml:space="preserve">Attichy (60) </t>
  </si>
  <si>
    <t>AUBIERGE Lucien</t>
  </si>
  <si>
    <t>1886-11-27</t>
  </si>
  <si>
    <t>Saint-Pardoux-les-Cards (23)</t>
  </si>
  <si>
    <t xml:space="preserve">Beauvais (60) </t>
  </si>
  <si>
    <t>Hôpital mixte de Beauvais (60)</t>
  </si>
  <si>
    <t>7e SIM</t>
  </si>
  <si>
    <t xml:space="preserve">COUDERCHON Jules Alphonse </t>
  </si>
  <si>
    <t>1893-10-23</t>
  </si>
  <si>
    <t xml:space="preserve">Carlepont (60) </t>
  </si>
  <si>
    <t>Aux Cloyes près de Carlepont (60)</t>
  </si>
  <si>
    <t xml:space="preserve">BAREGE Jules </t>
  </si>
  <si>
    <t>1893-03-30</t>
  </si>
  <si>
    <t xml:space="preserve">SUDRON Antoine Théobald </t>
  </si>
  <si>
    <t>1889-12-17</t>
  </si>
  <si>
    <t xml:space="preserve">Compiègne (60) </t>
  </si>
  <si>
    <t>Ambulance 4/11 à Royallieu</t>
  </si>
  <si>
    <t>12e RI</t>
  </si>
  <si>
    <t>Accident</t>
  </si>
  <si>
    <t>Suites de plaies multiples reçues par accident d'auto</t>
  </si>
  <si>
    <t>Cuisinier</t>
  </si>
  <si>
    <t>Citation du régiment n°382 du 15 juin 1918 : "A fait en plein jour, en terrain découvert et à proximité  de l'ennemi, une patrouille de liaison avec un bataillon voisin, établissant ainsi une liaison difficile dans un moment critique."</t>
  </si>
  <si>
    <t xml:space="preserve">LANGLOIS Jules François </t>
  </si>
  <si>
    <t>1880-02-15</t>
  </si>
  <si>
    <t>Saint-Martial-le-Mont (23)</t>
  </si>
  <si>
    <t xml:space="preserve">Mareuil (60) </t>
  </si>
  <si>
    <t xml:space="preserve">ARQUIER Albert Etienne </t>
  </si>
  <si>
    <t>1897-08-14</t>
  </si>
  <si>
    <t xml:space="preserve">Moulin-sous-Touvent (60) </t>
  </si>
  <si>
    <t>204e RI</t>
  </si>
  <si>
    <t>Paris 4e Bureau</t>
  </si>
  <si>
    <t>Paris 11e (75)</t>
  </si>
  <si>
    <t xml:space="preserve">SUCHAUD Paul </t>
  </si>
  <si>
    <t>1887-05-08</t>
  </si>
  <si>
    <t>soldat</t>
  </si>
  <si>
    <t xml:space="preserve">MARTIAL Jean Maurice </t>
  </si>
  <si>
    <t>1885-10-04</t>
  </si>
  <si>
    <t>Jarnages (23)</t>
  </si>
  <si>
    <t>Quennevières (60)</t>
  </si>
  <si>
    <t xml:space="preserve">BARTHELEMY Alphonse Jean </t>
  </si>
  <si>
    <t>1882-05-10</t>
  </si>
  <si>
    <t>Inscrit dans le livre d'or de Limoges.</t>
  </si>
  <si>
    <t xml:space="preserve">VILLARD Auguste </t>
  </si>
  <si>
    <t>1880-07-29</t>
  </si>
  <si>
    <t xml:space="preserve">LAGRANGE Henri </t>
  </si>
  <si>
    <t>1896-05-12</t>
  </si>
  <si>
    <t xml:space="preserve">Pierrefonds (60) </t>
  </si>
  <si>
    <t>Ambulance 218 SP 236</t>
  </si>
  <si>
    <t>64e BCP</t>
  </si>
  <si>
    <t xml:space="preserve">MAGNON Marcel Henri </t>
  </si>
  <si>
    <t>1898-10-16</t>
  </si>
  <si>
    <t xml:space="preserve">Plainval (60) </t>
  </si>
  <si>
    <t xml:space="preserve">FOURGEAUD Philippe Rémi </t>
  </si>
  <si>
    <t>1893-03-28</t>
  </si>
  <si>
    <t>Glénic (23)</t>
  </si>
  <si>
    <t xml:space="preserve">Tracy-le-Mont (60) </t>
  </si>
  <si>
    <t>Puisaleine sur la commune de Tracy-le-Mont</t>
  </si>
  <si>
    <t xml:space="preserve">RACHET Jean Emile Maurice </t>
  </si>
  <si>
    <t>1894-10-20</t>
  </si>
  <si>
    <t xml:space="preserve">Aix-Noulette (62) </t>
  </si>
  <si>
    <t>Noulette (62)</t>
  </si>
  <si>
    <r>
      <t>FR</t>
    </r>
    <r>
      <rPr>
        <sz val="11"/>
        <color theme="1"/>
        <rFont val="Calibri"/>
        <family val="2"/>
        <scheme val="minor"/>
      </rPr>
      <t xml:space="preserve">OISSARD Raoul </t>
    </r>
  </si>
  <si>
    <t>1889-07-28</t>
  </si>
  <si>
    <t>Reims (51)</t>
  </si>
  <si>
    <t>Angres (62)</t>
  </si>
  <si>
    <t>1e BCP</t>
  </si>
  <si>
    <t>Orthographié FROISSARD dans la liste du Monument aux Morts de Guéret du site Geneanet. Inscrit sur l'anneau de la Mémoire du Mémorial international de Notre-Dame-de-Lorette.</t>
  </si>
  <si>
    <t>BAILLY Jean</t>
  </si>
  <si>
    <t>1884-09-24</t>
  </si>
  <si>
    <t>Arrènes (23)</t>
  </si>
  <si>
    <t xml:space="preserve">Avesnes (62) </t>
  </si>
  <si>
    <t>Camp d'Avesnes</t>
  </si>
  <si>
    <t>Fils de Martial et de Françoise PRUNIEL - Maçon à Guéret. Source : fiche MémorialGenWeb.</t>
  </si>
  <si>
    <t xml:space="preserve">MOIGNOT Pierre </t>
  </si>
  <si>
    <t>1892-10-28</t>
  </si>
  <si>
    <t>Mâcon (71)</t>
  </si>
  <si>
    <t xml:space="preserve">Duisans (62) </t>
  </si>
  <si>
    <t>Ambulance 9/12</t>
  </si>
  <si>
    <t xml:space="preserve">FOURNELY Etienne </t>
  </si>
  <si>
    <t>1888-09-12</t>
  </si>
  <si>
    <t xml:space="preserve">Ecurie (62) </t>
  </si>
  <si>
    <t xml:space="preserve">DELANEAU Henri Louis Emile </t>
  </si>
  <si>
    <t>1893-05-24</t>
  </si>
  <si>
    <t xml:space="preserve">Écurie (62) </t>
  </si>
  <si>
    <t>Labyrinthe (62)</t>
  </si>
  <si>
    <t xml:space="preserve">LAFLEUR Fernand </t>
  </si>
  <si>
    <t>1889-10-08</t>
  </si>
  <si>
    <t xml:space="preserve">NICOLLE René </t>
  </si>
  <si>
    <t>1889-01-26</t>
  </si>
  <si>
    <t>Bordeaux (33)</t>
  </si>
  <si>
    <t>" mle 7214, caporal d'un bravouré réputée. Est tombé glorieusement pour la France, le 24 janvier 1916, à Écurie, en faisant vaillamment son devoir. Croix de guerre avec étoile d'argent." JORF du 9 janvier 1923, page 57.</t>
  </si>
  <si>
    <t xml:space="preserve">RANCIER Auguste </t>
  </si>
  <si>
    <t>1892-11-26</t>
  </si>
  <si>
    <t xml:space="preserve">Loos-Liévin (62) </t>
  </si>
  <si>
    <t>90e RI</t>
  </si>
  <si>
    <t xml:space="preserve">JANICAUD Lucien Paul Léon </t>
  </si>
  <si>
    <t>1886-08-17</t>
  </si>
  <si>
    <t>Grand-Bourg (23)</t>
  </si>
  <si>
    <t xml:space="preserve">Neuville-Saint-Vaast (62) </t>
  </si>
  <si>
    <t>Mont Saint-Éloi (62)</t>
  </si>
  <si>
    <t>6e RTA</t>
  </si>
  <si>
    <t xml:space="preserve">PINEAU DE MONTPEIROUX Marie Antoine Arsène Pierre </t>
  </si>
  <si>
    <t>1892-06-29</t>
  </si>
  <si>
    <t xml:space="preserve">Roclincourt (62) </t>
  </si>
  <si>
    <t>59e RI</t>
  </si>
  <si>
    <t>31/04/1916</t>
  </si>
  <si>
    <t>Étudiant (à Limoges)</t>
  </si>
  <si>
    <t xml:space="preserve">MONTALESCOT Henri </t>
  </si>
  <si>
    <t>Bijoutier</t>
  </si>
  <si>
    <t xml:space="preserve">DE SAVIGNON Léon </t>
  </si>
  <si>
    <t>1880-05-16</t>
  </si>
  <si>
    <t>41e RI</t>
  </si>
  <si>
    <t>Rennes</t>
  </si>
  <si>
    <t>Rennes (35)</t>
  </si>
  <si>
    <t xml:space="preserve">Légion d'Honneur  </t>
  </si>
  <si>
    <t>" Capitaine : étant lieutenant, a brillamment conduit une compagnie pendant la campagne de Belgique. A été tué, le 16 juin 1915, pendant qu'il formait sa compagnie pour l'attaque. A été cité. "</t>
  </si>
  <si>
    <t xml:space="preserve">MARCHAND Aristide Jean Jacques Sylvain </t>
  </si>
  <si>
    <t>1888-02-10</t>
  </si>
  <si>
    <t xml:space="preserve">Rocquigny (62) </t>
  </si>
  <si>
    <t xml:space="preserve">TOURTEAU Lucien </t>
  </si>
  <si>
    <t>1886-01-18</t>
  </si>
  <si>
    <t xml:space="preserve">LIONNET Théophile Jean </t>
  </si>
  <si>
    <t>1885-12-18</t>
  </si>
  <si>
    <t xml:space="preserve">TOURTEAU Arsène </t>
  </si>
  <si>
    <t>1885-10-24</t>
  </si>
  <si>
    <t xml:space="preserve">JANNET Pierre </t>
  </si>
  <si>
    <t>1884-12-05</t>
  </si>
  <si>
    <t xml:space="preserve">GARCEMENT Louis Auguste Edmond </t>
  </si>
  <si>
    <t>1884-10-03</t>
  </si>
  <si>
    <t>Mortain (50)</t>
  </si>
  <si>
    <t>L111</t>
  </si>
  <si>
    <t xml:space="preserve">GROSLERON Louis Pierre </t>
  </si>
  <si>
    <t>1884-03-09</t>
  </si>
  <si>
    <t>Maisonnisses (23)</t>
  </si>
  <si>
    <t>CONDEMINE Georges Jean</t>
  </si>
  <si>
    <t>1897-01-27</t>
  </si>
  <si>
    <t>Souchez (62)</t>
  </si>
  <si>
    <t>Combats d'Artois : cote 119 (62)</t>
  </si>
  <si>
    <t xml:space="preserve">TIXIER François </t>
  </si>
  <si>
    <t>1882-08-10</t>
  </si>
  <si>
    <t xml:space="preserve">Souchez (62) </t>
  </si>
  <si>
    <t>17e RI</t>
  </si>
  <si>
    <t xml:space="preserve">PAROT Jean Baptiste </t>
  </si>
  <si>
    <t>1879-06-13</t>
  </si>
  <si>
    <t xml:space="preserve">VERNAUDON Raoul </t>
  </si>
  <si>
    <t>1893-09-19</t>
  </si>
  <si>
    <t xml:space="preserve">Strasbourg (67) </t>
  </si>
  <si>
    <t>Blessures de guerre (en captivité)</t>
  </si>
  <si>
    <t>Le décès en captivité est déduit de la situation de Strasbourg, ville de l'Empire allemand en 1914.</t>
  </si>
  <si>
    <t xml:space="preserve">GIVERNAUD Emile </t>
  </si>
  <si>
    <t>1893-10-05</t>
  </si>
  <si>
    <t xml:space="preserve">Winterhagel (68) </t>
  </si>
  <si>
    <t>Bois de Rampf</t>
  </si>
  <si>
    <t>15e BCP</t>
  </si>
  <si>
    <t xml:space="preserve">LARDY Henri Cyrile </t>
  </si>
  <si>
    <t>1883-12-06</t>
  </si>
  <si>
    <t xml:space="preserve">Lyon (69) </t>
  </si>
  <si>
    <t>Hôpital auxilaire 45</t>
  </si>
  <si>
    <t xml:space="preserve">JANET Antoine </t>
  </si>
  <si>
    <t>1889-06-22</t>
  </si>
  <si>
    <t xml:space="preserve">Saint-Genis-Laval (69) </t>
  </si>
  <si>
    <t>Hôpital sanitaire auxiliaire</t>
  </si>
  <si>
    <t xml:space="preserve">MAUCHAUSSAT Charles Joseph Marcel </t>
  </si>
  <si>
    <t>1885-01-13</t>
  </si>
  <si>
    <t>Brénod (01)</t>
  </si>
  <si>
    <t xml:space="preserve">Saint-Michel-de-Maurienne (73) </t>
  </si>
  <si>
    <t>112e RAL</t>
  </si>
  <si>
    <t>Mort accidentelle en service</t>
  </si>
  <si>
    <t>Accident de chemin de fer</t>
  </si>
  <si>
    <t xml:space="preserve">PICAUD Jean </t>
  </si>
  <si>
    <t>1883-06-16</t>
  </si>
  <si>
    <t xml:space="preserve">Ablaincourt (80) </t>
  </si>
  <si>
    <t xml:space="preserve">PIERROT Marcel Louis Emile </t>
  </si>
  <si>
    <t>1895-09-04</t>
  </si>
  <si>
    <t xml:space="preserve">Amiens (80) </t>
  </si>
  <si>
    <t>Hôpital 78 à Amiens</t>
  </si>
  <si>
    <t xml:space="preserve">DUBREUIL Fernand Hippolyte </t>
  </si>
  <si>
    <t>1894-03-07</t>
  </si>
  <si>
    <t xml:space="preserve">Arvillers (80) </t>
  </si>
  <si>
    <t>55e RI</t>
  </si>
  <si>
    <t xml:space="preserve">PERRIER François Julien </t>
  </si>
  <si>
    <t>1889-07-27</t>
  </si>
  <si>
    <t>Lepinas (23)</t>
  </si>
  <si>
    <t xml:space="preserve">Asile-de-Dury (80) </t>
  </si>
  <si>
    <t>Ambulance 9/9 SP 109</t>
  </si>
  <si>
    <t>340e RI</t>
  </si>
  <si>
    <t xml:space="preserve">NAUNY Eugène </t>
  </si>
  <si>
    <t>1896-08-14</t>
  </si>
  <si>
    <t>Bois de Chaulnes (80)</t>
  </si>
  <si>
    <t>16e RI</t>
  </si>
  <si>
    <t>Gannat (03)</t>
  </si>
  <si>
    <t>Fils de Paul Émile né à Guéret le 05/09/1870, employé de télégraphe nommé à Paris le 3 mars 1894. Sources : ADP V4E9378 1896 ; ADC 1R433 1890 vue 6/666.</t>
  </si>
  <si>
    <t>CHATEAUDON Marc Rémy</t>
  </si>
  <si>
    <t>1888-12-05</t>
  </si>
  <si>
    <t>Bouchoir (80)</t>
  </si>
  <si>
    <t>Angoulême</t>
  </si>
  <si>
    <t>Fils de Léonard et DULAC Marie domiciliés à Guéret, Bd Simoneau en 1912.</t>
  </si>
  <si>
    <t>MARCHET Marcelin</t>
  </si>
  <si>
    <t>1887-09-17</t>
  </si>
  <si>
    <t>Ligneux (24)</t>
  </si>
  <si>
    <t xml:space="preserve">Bouchoir (80) </t>
  </si>
  <si>
    <t>Commune de Quesnoy</t>
  </si>
  <si>
    <t>308e RI</t>
  </si>
  <si>
    <t>Périgueux</t>
  </si>
  <si>
    <t>31/06/1916</t>
  </si>
  <si>
    <t xml:space="preserve">MARIE Pierre </t>
  </si>
  <si>
    <t>1879-10-19</t>
  </si>
  <si>
    <t xml:space="preserve">Cayeux-en-Santerre (80) </t>
  </si>
  <si>
    <t>Ambulance 12/1</t>
  </si>
  <si>
    <t xml:space="preserve">GUINETON Jules Louis Armand </t>
  </si>
  <si>
    <t>1882-12-09</t>
  </si>
  <si>
    <t>Champagnat (23)</t>
  </si>
  <si>
    <t xml:space="preserve">Conty (80) </t>
  </si>
  <si>
    <t>Ambulance 3/44</t>
  </si>
  <si>
    <t>88e RI</t>
  </si>
  <si>
    <t>"mle 014805, sergent : gradé plein d'allant, n'ayant cessé de donner à ses hommes le meilleur exemple de bravoure. Blessé mortellement en attaquant une mitrailleuse ennemie. A été cité." JORF du 24 octobre 1920, page 16401.</t>
  </si>
  <si>
    <t xml:space="preserve">DUPUY Jean </t>
  </si>
  <si>
    <t>1886-09-09</t>
  </si>
  <si>
    <t>Ladignac (87)</t>
  </si>
  <si>
    <t>Damery (80)</t>
  </si>
  <si>
    <t>115e RI</t>
  </si>
  <si>
    <t xml:space="preserve">BIZEAU Georges Auguste </t>
  </si>
  <si>
    <t>1891-11-28</t>
  </si>
  <si>
    <t xml:space="preserve">Étinehem (80) </t>
  </si>
  <si>
    <t>Ambulance 5/4</t>
  </si>
  <si>
    <t>Étinehem (80) - Nécropole Nationale La Cote 80.</t>
  </si>
  <si>
    <t xml:space="preserve">BLANDIN Jean Baptiste </t>
  </si>
  <si>
    <t>1887-11-01</t>
  </si>
  <si>
    <t xml:space="preserve">Foucaucourt-en-Santerre (80) </t>
  </si>
  <si>
    <t>236e RI</t>
  </si>
  <si>
    <t xml:space="preserve">VILLATTE Louis Stéphane Eugène </t>
  </si>
  <si>
    <t>1878-11-17</t>
  </si>
  <si>
    <t xml:space="preserve">Framerville (80) </t>
  </si>
  <si>
    <t xml:space="preserve">Cordier </t>
  </si>
  <si>
    <t xml:space="preserve">MEURIS Armand Jules </t>
  </si>
  <si>
    <t>1882-11-28</t>
  </si>
  <si>
    <t>Roubaix (59)</t>
  </si>
  <si>
    <t xml:space="preserve">Ham (80) </t>
  </si>
  <si>
    <t>Lazaret de campagne à Ham</t>
  </si>
  <si>
    <t>Armand et non pas Amand sur le Registre Matricule. Bureau de Lille, classe 1904, volume 12, vue 693/727.</t>
  </si>
  <si>
    <r>
      <t xml:space="preserve">FILLOUX </t>
    </r>
    <r>
      <rPr>
        <sz val="11"/>
        <color theme="1"/>
        <rFont val="Calibri"/>
        <family val="2"/>
        <scheme val="minor"/>
      </rPr>
      <t xml:space="preserve">Charles Henri </t>
    </r>
  </si>
  <si>
    <t>1892-02-28</t>
  </si>
  <si>
    <t>Hangest-en-Santerre (80)</t>
  </si>
  <si>
    <t>53e RI</t>
  </si>
  <si>
    <t xml:space="preserve">BLONDEAU René </t>
  </si>
  <si>
    <t>1886-09-19</t>
  </si>
  <si>
    <t xml:space="preserve">Harbonnières (80) </t>
  </si>
  <si>
    <t>Ambulance 16/22</t>
  </si>
  <si>
    <t>37e RIC</t>
  </si>
  <si>
    <t xml:space="preserve">COQUETON Marien François </t>
  </si>
  <si>
    <t>1885-05-03</t>
  </si>
  <si>
    <t xml:space="preserve">Ambulance 1/21 </t>
  </si>
  <si>
    <t>" Soldat : au front depuis le début, très bonne manière de servir, très dévoué à ses devoirs. A reçu une blessure grave en service commandé, dont il est mort peu de jours après, le 4 décembre 1916. A été cité. " JORF du 8 février 1920, page 2023.</t>
  </si>
  <si>
    <t xml:space="preserve">AUFAURE Jean Gabriel Georges </t>
  </si>
  <si>
    <t>1889-03-26</t>
  </si>
  <si>
    <t>Baignes (16)</t>
  </si>
  <si>
    <t>Hardecourt (80)</t>
  </si>
  <si>
    <t>Bois Favière près d'Hardecourt (80)</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</si>
  <si>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</si>
  <si>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</si>
  <si>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 xml:space="preserve">SIMONET Adolphe Marie Victor </t>
  </si>
  <si>
    <t>1888-10-28</t>
  </si>
  <si>
    <t xml:space="preserve">Le Crotoy (80) </t>
  </si>
  <si>
    <t>Hôpital temporaire 44</t>
  </si>
  <si>
    <t>1er GA</t>
  </si>
  <si>
    <t>Blessures par une chute d'avion</t>
  </si>
  <si>
    <t xml:space="preserve">MALLEN Victor Auguste Albert </t>
  </si>
  <si>
    <t>1881-05-13</t>
  </si>
  <si>
    <t>Boil (38)</t>
  </si>
  <si>
    <t xml:space="preserve">Lihons (80) </t>
  </si>
  <si>
    <t>52e RI</t>
  </si>
  <si>
    <t>Bourgoin</t>
  </si>
  <si>
    <t xml:space="preserve">LAPOUGE Clément </t>
  </si>
  <si>
    <t>1879-11-24</t>
  </si>
  <si>
    <t>Perpezac (19)</t>
  </si>
  <si>
    <t xml:space="preserve">Maricourt-Frégicourt (80) </t>
  </si>
  <si>
    <t>Frégicourt (80)</t>
  </si>
  <si>
    <t xml:space="preserve">GASNET Pierre Théophile </t>
  </si>
  <si>
    <t>1888-09-29</t>
  </si>
  <si>
    <t xml:space="preserve">Marquivillers (80) </t>
  </si>
  <si>
    <t xml:space="preserve">DUGENEST Frédéric Léon François Joseph </t>
  </si>
  <si>
    <t>1891-05-04</t>
  </si>
  <si>
    <t xml:space="preserve">Moislains (80) </t>
  </si>
  <si>
    <t>34e RA</t>
  </si>
  <si>
    <t xml:space="preserve">BELON Raymond Eugène </t>
  </si>
  <si>
    <t>1890-06-20</t>
  </si>
  <si>
    <t>107e RI</t>
  </si>
  <si>
    <t xml:space="preserve">PAROT Pierre Emile </t>
  </si>
  <si>
    <t>1891-06-08</t>
  </si>
  <si>
    <t xml:space="preserve">Montdidier (80) </t>
  </si>
  <si>
    <t xml:space="preserve">GUILLORY François Joseph </t>
  </si>
  <si>
    <t>1879-08-13</t>
  </si>
  <si>
    <t>Ambulance 14/20</t>
  </si>
  <si>
    <t xml:space="preserve">JAVAYON Louis </t>
  </si>
  <si>
    <t>1886-07-10</t>
  </si>
  <si>
    <t xml:space="preserve">Muille-Villette (80) </t>
  </si>
  <si>
    <t xml:space="preserve">SUCHAUD Raoul Adolphe </t>
  </si>
  <si>
    <t>1893-02-05</t>
  </si>
  <si>
    <t>Montaigut (23)</t>
  </si>
  <si>
    <t xml:space="preserve">Parvillers (80) </t>
  </si>
  <si>
    <t xml:space="preserve">GALLAND Marcel Antoine </t>
  </si>
  <si>
    <t>1887-11-03</t>
  </si>
  <si>
    <t>CROZET Jean</t>
  </si>
  <si>
    <t>1882-05-22</t>
  </si>
  <si>
    <t>DUPRÉ Eugène Félix</t>
  </si>
  <si>
    <t>1879-10-09</t>
  </si>
  <si>
    <t>Clermont-Ferrand (63)</t>
  </si>
  <si>
    <t>Riom</t>
  </si>
  <si>
    <t>Paris 20e (75)</t>
  </si>
  <si>
    <t>Registre matricule 989 à Riom non trouvé</t>
  </si>
  <si>
    <t xml:space="preserve">JOUCLA Albert Jean Lazare </t>
  </si>
  <si>
    <t>1885-02-05</t>
  </si>
  <si>
    <t>Lembrassac (09)</t>
  </si>
  <si>
    <t xml:space="preserve">Popincourt (80) </t>
  </si>
  <si>
    <t>Foix</t>
  </si>
  <si>
    <t xml:space="preserve">AUCORDIER Alexandre </t>
  </si>
  <si>
    <t>1891-09-10</t>
  </si>
  <si>
    <t xml:space="preserve">Rancourt (80) </t>
  </si>
  <si>
    <t>Bois de Saint-Pierre-Vaast. Forêt proche du village de Rancourt</t>
  </si>
  <si>
    <t>28e BCP</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</si>
  <si>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</si>
  <si>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 xml:space="preserve">DUREISSEIX Alfred Marcel Joseph </t>
  </si>
  <si>
    <t>1889-09-06</t>
  </si>
  <si>
    <t xml:space="preserve">OLIVIER Ernest </t>
  </si>
  <si>
    <t>1893-05-15</t>
  </si>
  <si>
    <t xml:space="preserve">Rouvroy (80) </t>
  </si>
  <si>
    <t>Aspirant</t>
  </si>
  <si>
    <t xml:space="preserve">ARNOUX Camille </t>
  </si>
  <si>
    <t>1878-12-14</t>
  </si>
  <si>
    <t>Poitiers (86)</t>
  </si>
  <si>
    <t>278e RIT</t>
  </si>
  <si>
    <t>LAMONERIE Jean</t>
  </si>
  <si>
    <t>1878-05-01</t>
  </si>
  <si>
    <t xml:space="preserve">RIGAUDIE Léonard </t>
  </si>
  <si>
    <t>1891-05-11</t>
  </si>
  <si>
    <t>Chamberet (19)</t>
  </si>
  <si>
    <t xml:space="preserve">Domptail (88) </t>
  </si>
  <si>
    <t>THIRIET Auguste</t>
  </si>
  <si>
    <t>1877-06-27</t>
  </si>
  <si>
    <t>Thiefosse (88)</t>
  </si>
  <si>
    <t>Épinal (88)</t>
  </si>
  <si>
    <t>Golbey</t>
  </si>
  <si>
    <t>8e RIT</t>
  </si>
  <si>
    <t>Épinal</t>
  </si>
  <si>
    <t>Pneumonie double</t>
  </si>
  <si>
    <t>Les registres matricules des Vosges ne sont pas encore disponibles en ligne</t>
  </si>
  <si>
    <t xml:space="preserve">CHAUDERON Paul Léonard </t>
  </si>
  <si>
    <t>1886-12-17</t>
  </si>
  <si>
    <t xml:space="preserve">Issy-les-Moulineaux (92) </t>
  </si>
  <si>
    <t>Hôpital temporaire de l'école Saint Nicolas</t>
  </si>
  <si>
    <t>8e RG</t>
  </si>
  <si>
    <t>Suites d'intoxication de gaz</t>
  </si>
  <si>
    <t xml:space="preserve">DUBOIS Ferdinand </t>
  </si>
  <si>
    <t>1889-07-22</t>
  </si>
  <si>
    <t xml:space="preserve">Charenton-le-Pont (94) </t>
  </si>
  <si>
    <t>Hôpital auxiliaire 2</t>
  </si>
  <si>
    <t>" Zouave à la 14e compagnie du 4e rég. de zouaves : zouave plein d'entrain et très courageux. Belle conduite au feu. Mort glorieusement, pour la France des suites de ses blessures, le 4 octobre 1914. A été cité." JORF du 5 août 1919, page 8152.</t>
  </si>
  <si>
    <t xml:space="preserve">LUC Armand </t>
  </si>
  <si>
    <t>1889-10-14</t>
  </si>
  <si>
    <t>Giessen (Allemagne)</t>
  </si>
  <si>
    <t>Allemagne</t>
  </si>
  <si>
    <t xml:space="preserve">Décédé au détachement d'Hattenhof (Allemagne) </t>
  </si>
  <si>
    <t>Maladie en captivité</t>
  </si>
  <si>
    <t>25/10/1920</t>
  </si>
  <si>
    <t>Prisonnier à Giessen d'après le registre matricule. Source : Archives de la Creuse. Hattenhof n'a pas été trouvé dans la liste des camps de prisonniers en Allemagne.</t>
  </si>
  <si>
    <t xml:space="preserve">LACROCQ Marie Henri </t>
  </si>
  <si>
    <t>1895-10-16</t>
  </si>
  <si>
    <t xml:space="preserve">Hammelburg (Allemagne) </t>
  </si>
  <si>
    <t xml:space="preserve">Allemagne </t>
  </si>
  <si>
    <t>Prisonnier de guerre</t>
  </si>
  <si>
    <t>Décédé en captivité</t>
  </si>
  <si>
    <t xml:space="preserve">LEPEITRE Paul Achille Louis Jean </t>
  </si>
  <si>
    <t>1891-05-12</t>
  </si>
  <si>
    <t xml:space="preserve">Munster (Westphalie) Allemagne </t>
  </si>
  <si>
    <t>Westphalie</t>
  </si>
  <si>
    <t>85e RI</t>
  </si>
  <si>
    <t>Flayat (23)</t>
  </si>
  <si>
    <t xml:space="preserve">MATHIAS Louis Victor </t>
  </si>
  <si>
    <t>1883-07-11</t>
  </si>
  <si>
    <t>Manot (16)</t>
  </si>
  <si>
    <t xml:space="preserve">Nauen (Allemagne) </t>
  </si>
  <si>
    <t>Hôpital Cécile à Nauen (Brandebourg)</t>
  </si>
  <si>
    <t xml:space="preserve">BEAUCHET Léon René </t>
  </si>
  <si>
    <t>1893-12-31</t>
  </si>
  <si>
    <t xml:space="preserve">Dickebusch (Belgique) </t>
  </si>
  <si>
    <t xml:space="preserve">Belgique </t>
  </si>
  <si>
    <t>31e BCP</t>
  </si>
  <si>
    <t xml:space="preserve">THEVENOT Louis Marie Auguste Silvain </t>
  </si>
  <si>
    <t>1874-05-31</t>
  </si>
  <si>
    <t xml:space="preserve">La Clytte (Belgique) </t>
  </si>
  <si>
    <t xml:space="preserve">BRIVOT Auguste </t>
  </si>
  <si>
    <t>1883-03-09</t>
  </si>
  <si>
    <t xml:space="preserve">Linde (Belgique) </t>
  </si>
  <si>
    <t>Ambulance 2/10 à Linde (Belgique)</t>
  </si>
  <si>
    <t xml:space="preserve">33e RI </t>
  </si>
  <si>
    <t xml:space="preserve">DEMONET Léonard </t>
  </si>
  <si>
    <t>1877-04-04</t>
  </si>
  <si>
    <t>Lubersac (19)</t>
  </si>
  <si>
    <t xml:space="preserve">Nieuport (Belgique) </t>
  </si>
  <si>
    <t>Aux tranchées de Nieuport</t>
  </si>
  <si>
    <t>5e RTA</t>
  </si>
  <si>
    <t>DAVID Jules Gaston</t>
  </si>
  <si>
    <t>1890-08-05</t>
  </si>
  <si>
    <t xml:space="preserve">Pypegale (Belgique) </t>
  </si>
  <si>
    <t xml:space="preserve">Pipegael (Belgique) </t>
  </si>
  <si>
    <t xml:space="preserve">CONCHON Henri François Marie </t>
  </si>
  <si>
    <t>1890-05-09</t>
  </si>
  <si>
    <t>Saint-Yrieix-les-Bois (23)</t>
  </si>
  <si>
    <t xml:space="preserve">Saint-Médard (Belgique) </t>
  </si>
  <si>
    <t xml:space="preserve">LAGRANGE Jean </t>
  </si>
  <si>
    <t>1887-03-01</t>
  </si>
  <si>
    <t xml:space="preserve">Saint-Vincent (Belgique) </t>
  </si>
  <si>
    <t xml:space="preserve">DALBY Henri </t>
  </si>
  <si>
    <t>1886-09-28</t>
  </si>
  <si>
    <t xml:space="preserve">Vinkt (Belgique) </t>
  </si>
  <si>
    <t>Vyncket (Belgique)</t>
  </si>
  <si>
    <t>134e RAL</t>
  </si>
  <si>
    <t>DARDAILLON Marcel Marie Clovis</t>
  </si>
  <si>
    <t>1888-08-15</t>
  </si>
  <si>
    <t>Châtelus-le-Marcheix (23)</t>
  </si>
  <si>
    <t xml:space="preserve">Zillebecke (Belgique) </t>
  </si>
  <si>
    <t xml:space="preserve">GAL Lucien </t>
  </si>
  <si>
    <t>1893-04-04</t>
  </si>
  <si>
    <t xml:space="preserve">Roussé (Bulgarie) </t>
  </si>
  <si>
    <t xml:space="preserve">Bulgarie </t>
  </si>
  <si>
    <t>Hôpital bulgare de Roussé ou Ruse, cinquième plus importante ville de Bulgarie aujourd'hui. La ville s'appelait, jusqu'à l'indépendance de la Bulgarie en 1878, Roustchouk.</t>
  </si>
  <si>
    <t>210e RI</t>
  </si>
  <si>
    <t>Oedème aigu du poumon consécutif à la grippe</t>
  </si>
  <si>
    <t xml:space="preserve">VINCENT Henri </t>
  </si>
  <si>
    <t>1881-03-21</t>
  </si>
  <si>
    <t xml:space="preserve">Salonique (Grèce) </t>
  </si>
  <si>
    <t xml:space="preserve">Grèce </t>
  </si>
  <si>
    <t>13e BTZ</t>
  </si>
  <si>
    <t xml:space="preserve">GENTY Pierre </t>
  </si>
  <si>
    <t>1881-06-05</t>
  </si>
  <si>
    <t xml:space="preserve">Véria (Grèce) </t>
  </si>
  <si>
    <t>Ambulance 10/10 à Véria</t>
  </si>
  <si>
    <t>18e ETEM</t>
  </si>
  <si>
    <t>Maladie aggravée en service</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</si>
  <si>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</si>
  <si>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 xml:space="preserve">AUBRETON Antoine </t>
  </si>
  <si>
    <t>1872-05-27</t>
  </si>
  <si>
    <t>Narni (Italie)</t>
  </si>
  <si>
    <t>Italie</t>
  </si>
  <si>
    <t>Etant en sursis en usine Ombrie (Italie)</t>
  </si>
  <si>
    <t>34e RAC</t>
  </si>
  <si>
    <t>Le Corps ne connait pas la cause du décès</t>
  </si>
  <si>
    <t>Fils de Léonard et de Marie AUBRETON. Source : fiche MémorialGenWeb.</t>
  </si>
  <si>
    <t>GEANT Charles Auguste Jacques</t>
  </si>
  <si>
    <t>1894-11-18</t>
  </si>
  <si>
    <t>Lanneur (29)</t>
  </si>
  <si>
    <t>Pennar (Italie)</t>
  </si>
  <si>
    <t>Mâcon</t>
  </si>
  <si>
    <t>Epinal (88)</t>
  </si>
  <si>
    <t>Inscrit sur le Monument aux Morts d'Épinal. Source : fiche de MémorialGenWeb</t>
  </si>
  <si>
    <t xml:space="preserve">DEGUISON Joseph Pierre </t>
  </si>
  <si>
    <t>1891-04-17</t>
  </si>
  <si>
    <t>Vichy (03)</t>
  </si>
  <si>
    <t xml:space="preserve">Vérone (Italie) </t>
  </si>
  <si>
    <t xml:space="preserve">Italie </t>
  </si>
  <si>
    <t>21e BCP</t>
  </si>
  <si>
    <t xml:space="preserve">MARTIN Charles </t>
  </si>
  <si>
    <t>1887-04-03</t>
  </si>
  <si>
    <t xml:space="preserve">Vincence (Italie) </t>
  </si>
  <si>
    <t>Ambulance 8/7 SP 88</t>
  </si>
  <si>
    <t xml:space="preserve">SABARLY Alphonse Pierre </t>
  </si>
  <si>
    <t>1890-08-25</t>
  </si>
  <si>
    <t>En mer (Port de Malte)</t>
  </si>
  <si>
    <t>Malte</t>
  </si>
  <si>
    <t>À bord du Saint-Laurent</t>
  </si>
  <si>
    <t>54e RIC</t>
  </si>
  <si>
    <t>Disparu dans le naufrage par accident du Saint-Laurent</t>
  </si>
  <si>
    <t>Le Havre (76)</t>
  </si>
  <si>
    <t>Forum 14-18 : sujet Saint-Laurent http://pages14-18.mesdiscussions.net/pages1418/Forum-Pages-d-Histoire-aviation-marine/marine-1914-1918/saint-laurent-sujet_251_1.htm</t>
  </si>
  <si>
    <t>SUCHET Georges Henri Marcel</t>
  </si>
  <si>
    <t>1896-12-24</t>
  </si>
  <si>
    <t>Ain Mediouna (Maroc)</t>
  </si>
  <si>
    <t>Maroc</t>
  </si>
  <si>
    <t>10e GACA</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</si>
  <si>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</si>
  <si>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</si>
  <si>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 xml:space="preserve">MARTIN Henry </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</si>
  <si>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</si>
  <si>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DT</t>
  </si>
  <si>
    <t>9 - Classement selon le type de régiment - Liste des 296 morts de la Grande Guerre de Guéret (combinaison entre les 275 morts du monument et les 207 morts pour la France du livre d'or de Guéret)</t>
  </si>
  <si>
    <t>Administration</t>
  </si>
  <si>
    <t>Artillerie</t>
  </si>
  <si>
    <t>Aviation</t>
  </si>
  <si>
    <t>Chasseurs</t>
  </si>
  <si>
    <t>Infanterie d'active</t>
  </si>
  <si>
    <t>Génie</t>
  </si>
  <si>
    <t>Gendarmes</t>
  </si>
  <si>
    <t>Coloniaux</t>
  </si>
  <si>
    <t>Infirmiers</t>
  </si>
  <si>
    <t>Train</t>
  </si>
  <si>
    <t>Cavalerie</t>
  </si>
  <si>
    <t>Infanterie de réserve</t>
  </si>
  <si>
    <t>Infanterie territoriale</t>
  </si>
  <si>
    <t>9▼</t>
  </si>
  <si>
    <t>Type de régiment</t>
  </si>
  <si>
    <t>Total des Morts</t>
  </si>
  <si>
    <t>1er RI (Cambrai)</t>
  </si>
  <si>
    <t>6e RI (Saintes)</t>
  </si>
  <si>
    <t>11e RI (Montauban)</t>
  </si>
  <si>
    <t>13e RI (Nevers)</t>
  </si>
  <si>
    <t>16e RI (Montbrison)</t>
  </si>
  <si>
    <t>17e RI (Epinal)</t>
  </si>
  <si>
    <t>23e RI (Bourg)</t>
  </si>
  <si>
    <t>37e RI (Troyes)</t>
  </si>
  <si>
    <t>42e RI (Belfort)</t>
  </si>
  <si>
    <t>43e RI (Lille)</t>
  </si>
  <si>
    <t>63e RI (Limoges)</t>
  </si>
  <si>
    <t>68e RI (Le Blanc)</t>
  </si>
  <si>
    <t>79e RI (Neufchâteau)</t>
  </si>
  <si>
    <t>80e RI (Narbonne)</t>
  </si>
  <si>
    <t>83e RI (Saint-Gaudens)</t>
  </si>
  <si>
    <t>88e RI (Mirande)</t>
  </si>
  <si>
    <t>95e RI (Bourges)</t>
  </si>
  <si>
    <t>96e RI (Béziers)</t>
  </si>
  <si>
    <t>97e RI (Chambéry)</t>
  </si>
  <si>
    <t>100e RI (Tulle)</t>
  </si>
  <si>
    <t>101e RI (Dreux)</t>
  </si>
  <si>
    <t>104e RI (Argentan)</t>
  </si>
  <si>
    <t>105e RI (Riom)</t>
  </si>
  <si>
    <t>107e RI (Angoulême)</t>
  </si>
  <si>
    <t>108e RI (Bergerac)</t>
  </si>
  <si>
    <t>115e RI (Mamers)</t>
  </si>
  <si>
    <t>121e RI (Montluçon)</t>
  </si>
  <si>
    <t>126e RI (Brive)</t>
  </si>
  <si>
    <t>127e RI (Valenciennes)</t>
  </si>
  <si>
    <t>129e RI (Le Havre)</t>
  </si>
  <si>
    <t>142e RI (Mende)</t>
  </si>
  <si>
    <t>147e RI (Sedan)</t>
  </si>
  <si>
    <t>156e RI (Troyes)</t>
  </si>
  <si>
    <t>158e RI (Bruyères)</t>
  </si>
  <si>
    <t>166e RI (Verdun)</t>
  </si>
  <si>
    <t>170e RI (Epinal)</t>
  </si>
  <si>
    <t>172e RI (Belfort)</t>
  </si>
  <si>
    <t>201e RI (Cambrai)</t>
  </si>
  <si>
    <t>204e RI (Auxerre)</t>
  </si>
  <si>
    <t>220e RI (Montauban)</t>
  </si>
  <si>
    <t>250e RI (Périgueux)</t>
  </si>
  <si>
    <t>265e RI (Nantes)</t>
  </si>
  <si>
    <t>278e RI (Limoges)</t>
  </si>
  <si>
    <t>307e RI (Angoulême)</t>
  </si>
  <si>
    <t>327e RI (Valenciennes)</t>
  </si>
  <si>
    <t>338e RI (Magnac-Laval)</t>
  </si>
  <si>
    <t>340e RI (Grenoble)</t>
  </si>
  <si>
    <t>356e RI (Troyes)</t>
  </si>
  <si>
    <t>360e RI (Neufchâteau)</t>
  </si>
  <si>
    <t>412e RI (Limoges)</t>
  </si>
  <si>
    <t>418e RI (camp de Souge)</t>
  </si>
  <si>
    <t>263e RI (Limoges)</t>
  </si>
  <si>
    <t>3e RCC (Clermont-Ferrand)</t>
  </si>
  <si>
    <t>91e RIT (Guéret)</t>
  </si>
  <si>
    <t>6e RIT (Béthune)</t>
  </si>
  <si>
    <t>8e RIT (Dunkerque)</t>
  </si>
  <si>
    <t>30e RIT (Chartes)</t>
  </si>
  <si>
    <t>21e RCC (Limoges)</t>
  </si>
  <si>
    <t>4e RI (Auxerre)</t>
  </si>
  <si>
    <t>5e RI (Falaise et Paris)</t>
  </si>
  <si>
    <t>8e RI (Saint-Omer)</t>
  </si>
  <si>
    <t>12e RI (Tarbes)</t>
  </si>
  <si>
    <t>27e RI (Dijon)</t>
  </si>
  <si>
    <t>33e RI (Arras)</t>
  </si>
  <si>
    <t>41e RI (Rennes)</t>
  </si>
  <si>
    <t>49e RI (Bayonne)</t>
  </si>
  <si>
    <t>52e RI (Montelimar)</t>
  </si>
  <si>
    <t>53e RI (Perpignan)</t>
  </si>
  <si>
    <t>54e RI (Compiègne)</t>
  </si>
  <si>
    <t>55e RI (Pont-Saint-Esprit et Aix)</t>
  </si>
  <si>
    <t>59e RI (Foix et Pamiers)</t>
  </si>
  <si>
    <t>81e RI (Montpellier)</t>
  </si>
  <si>
    <t>82e RI (Troyes et Montargis)</t>
  </si>
  <si>
    <t>78e RI (Guéret et Limoges))</t>
  </si>
  <si>
    <t>85e RI (Cosne)</t>
  </si>
  <si>
    <t>90e RI (Châteauroux)</t>
  </si>
  <si>
    <t>110e RI (Dunkerque)</t>
  </si>
  <si>
    <t>112e RI (Toulon)</t>
  </si>
  <si>
    <t>116e RI (Vannes)</t>
  </si>
  <si>
    <t>117e RI (Le Mans)</t>
  </si>
  <si>
    <t>138e RI (Magnac-Laval et Bellac)</t>
  </si>
  <si>
    <t>140e RI (Grenoble)</t>
  </si>
  <si>
    <t>146e RI (Toul)</t>
  </si>
  <si>
    <t>154e RI (Bar-le-Duc et Lérouville)</t>
  </si>
  <si>
    <t>162e RI (Reims et Verdun)</t>
  </si>
  <si>
    <t>164e RI (Verdun)</t>
  </si>
  <si>
    <t>171e RI (Belfort)</t>
  </si>
  <si>
    <t>1e BCP (groupe cycliste à Limoges)</t>
  </si>
  <si>
    <t>7e BCP (Draguignan)</t>
  </si>
  <si>
    <t>9e BCP (Longwy et Epernay)</t>
  </si>
  <si>
    <t>15e BCP (Remiremont et Montbéliard)</t>
  </si>
  <si>
    <t>16e BCP (Conflans-Labris et Lille)</t>
  </si>
  <si>
    <t>21e BCP (Raon-l'Étape et Montbéliard)</t>
  </si>
  <si>
    <t>25e BCP (Saint-Mihiel et Épernay)</t>
  </si>
  <si>
    <t>28e BCP (Grenoble)</t>
  </si>
  <si>
    <t>31e BCP (Saint-Dié et Langres)</t>
  </si>
  <si>
    <t>2e RMZ (Oran)</t>
  </si>
  <si>
    <t>4e RMZ (Tunis)</t>
  </si>
  <si>
    <t>210e RI (Auxonne)</t>
  </si>
  <si>
    <t>228e RI (Évreux)</t>
  </si>
  <si>
    <t>233e RI (Arras)</t>
  </si>
  <si>
    <t>236e RI (Caen)</t>
  </si>
  <si>
    <t>261e RI (Aix)</t>
  </si>
  <si>
    <t>269e RI (Toul et Nancy)</t>
  </si>
  <si>
    <t>291e RI (Mézières)</t>
  </si>
  <si>
    <t>308e RI (Bergerac)</t>
  </si>
  <si>
    <t>312e RI (Toulon)</t>
  </si>
  <si>
    <t>319e RI (Lisieux)</t>
  </si>
  <si>
    <t>321e RI (Montluçon et Clermont-Ferrand)</t>
  </si>
  <si>
    <t>1e RG (Versailles)</t>
  </si>
  <si>
    <t>2e RG (Montpellier)</t>
  </si>
  <si>
    <t>3e RG (Arras)</t>
  </si>
  <si>
    <t>Classement par ordre numérique du régiment</t>
  </si>
  <si>
    <t>Nombre de Morts</t>
  </si>
  <si>
    <t>Nombre de régiments par type</t>
  </si>
  <si>
    <t xml:space="preserve">Classement par nombre décroissant de Morts </t>
  </si>
  <si>
    <t>7e RIC (Bordeaux)</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</si>
  <si>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</si>
  <si>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 xml:space="preserve">Maladie aggravée   </t>
  </si>
  <si>
    <t>Urémie</t>
  </si>
  <si>
    <t>Source : Luc Fessemaz, Canopé Limoges, septembre 2015.</t>
  </si>
  <si>
    <t>Si vous avez des informations sur les Morts de Guéret, si vous constatez des erreurs ou des omissions, n'hésitez pas à me contacter au  05 87 50 46 37 ou à m'écrire  à l'adresse luc.fessemaz@ac-limoges.fr</t>
  </si>
  <si>
    <t>► Infanterie de tout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</si>
</sst>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
    <numFmt numFmtId="166" formatCode="yyyy\-mm\-dd"/>
  </numFmts>
  <fonts count="14" x14ac:knownFonts="1">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i/>
      <sz val="11"/>
      <color theme="1"/>
      <name val="Calibri"/>
      <family val="2"/>
      <scheme val="minor"/>
    </font>
    <font>
      <sz val="11"/>
      <color rgb="FFFF0000"/>
      <name val="Calibri"/>
      <family val="2"/>
    </font>
    <font>
      <sz val="11"/>
      <color rgb="FF7030A0"/>
      <name val="Calibri"/>
      <family val="2"/>
    </font>
    <font>
      <sz val="11"/>
      <color theme="1"/>
      <name val="Calibri"/>
      <family val="2"/>
      <scheme val="minor"/>
    </font>
    <font>
      <b/>
      <sz val="11"/>
      <color theme="1"/>
      <name val="Calibri"/>
      <family val="2"/>
    </font>
  </fonts>
  <fills count="21">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0000"/>
        <bgColor rgb="FF000000"/>
      </patternFill>
    </fill>
    <fill>
      <patternFill patternType="solid">
        <fgColor rgb="FF0070C0"/>
        <bgColor rgb="FF000000"/>
      </patternFill>
    </fill>
    <fill>
      <patternFill patternType="solid">
        <fgColor rgb="FF95B3D7"/>
        <bgColor rgb="FF000000"/>
      </patternFill>
    </fill>
    <fill>
      <patternFill patternType="solid">
        <fgColor rgb="FF00B0F0"/>
        <bgColor rgb="FF000000"/>
      </patternFill>
    </fill>
    <fill>
      <patternFill patternType="solid">
        <fgColor theme="7"/>
        <bgColor indexed="64"/>
      </patternFill>
    </fill>
    <fill>
      <patternFill patternType="solid">
        <fgColor theme="0" tint="-0.249977111117893"/>
        <bgColor indexed="64"/>
      </patternFill>
    </fill>
    <fill>
      <patternFill patternType="solid">
        <fgColor rgb="FF00B050"/>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48">
    <xf numFmtId="0" fontId="0" fillId="0" borderId="0" xfId="0"/>
    <xf numFmtId="0" fontId="2" fillId="0" borderId="0" xfId="0" applyFont="1" applyFill="1" applyBorder="1"/>
    <xf numFmtId="0" fontId="3" fillId="0" borderId="0" xfId="0" applyFont="1" applyFill="1" applyBorder="1"/>
    <xf numFmtId="164" fontId="3" fillId="0" borderId="0" xfId="0" applyNumberFormat="1"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xf>
    <xf numFmtId="0" fontId="4" fillId="0" borderId="0" xfId="0" applyFont="1" applyFill="1" applyBorder="1"/>
    <xf numFmtId="0" fontId="5" fillId="0" borderId="0" xfId="0" applyFont="1" applyFill="1" applyBorder="1"/>
    <xf numFmtId="0" fontId="3" fillId="0" borderId="0" xfId="0" applyNumberFormat="1" applyFont="1" applyFill="1" applyBorder="1" applyAlignment="1">
      <alignment horizontal="center"/>
    </xf>
    <xf numFmtId="0" fontId="1" fillId="0" borderId="0" xfId="0" applyFont="1" applyBorder="1" applyAlignment="1">
      <alignment horizontal="center"/>
    </xf>
    <xf numFmtId="0" fontId="5" fillId="2" borderId="0" xfId="0" applyFont="1" applyFill="1" applyBorder="1" applyAlignment="1">
      <alignment horizontal="right"/>
    </xf>
    <xf numFmtId="0" fontId="5" fillId="3" borderId="0" xfId="0" applyFont="1" applyFill="1" applyBorder="1"/>
    <xf numFmtId="0" fontId="5" fillId="4" borderId="0" xfId="0" applyFont="1" applyFill="1" applyBorder="1"/>
    <xf numFmtId="0" fontId="1" fillId="0" borderId="1" xfId="0" applyFont="1" applyBorder="1"/>
    <xf numFmtId="14" fontId="5" fillId="0" borderId="1" xfId="0" applyNumberFormat="1" applyFont="1" applyFill="1" applyBorder="1"/>
    <xf numFmtId="0" fontId="5" fillId="0" borderId="1" xfId="0" applyFont="1" applyFill="1" applyBorder="1"/>
    <xf numFmtId="164" fontId="5" fillId="0" borderId="1" xfId="0" applyNumberFormat="1" applyFont="1" applyFill="1" applyBorder="1" applyAlignment="1">
      <alignment horizontal="left"/>
    </xf>
    <xf numFmtId="165" fontId="5" fillId="0" borderId="1" xfId="0" applyNumberFormat="1" applyFont="1" applyFill="1" applyBorder="1" applyAlignment="1">
      <alignment vertical="center"/>
    </xf>
    <xf numFmtId="0" fontId="5" fillId="0" borderId="2" xfId="0" applyFont="1" applyFill="1" applyBorder="1"/>
    <xf numFmtId="0" fontId="5" fillId="0" borderId="1" xfId="0" applyFont="1" applyFill="1" applyBorder="1" applyAlignment="1">
      <alignment horizontal="center"/>
    </xf>
    <xf numFmtId="0" fontId="5" fillId="0" borderId="3" xfId="0" applyFont="1" applyFill="1" applyBorder="1"/>
    <xf numFmtId="0" fontId="5" fillId="0" borderId="1" xfId="0" applyNumberFormat="1" applyFont="1" applyFill="1" applyBorder="1" applyAlignment="1">
      <alignment horizontal="center"/>
    </xf>
    <xf numFmtId="0" fontId="3" fillId="2" borderId="0" xfId="0" applyFont="1" applyFill="1" applyBorder="1"/>
    <xf numFmtId="0" fontId="6" fillId="5" borderId="0" xfId="0" applyFont="1" applyFill="1" applyBorder="1" applyAlignment="1">
      <alignment horizontal="right" vertical="center"/>
    </xf>
    <xf numFmtId="0" fontId="3" fillId="4" borderId="0" xfId="0" applyFont="1" applyFill="1" applyBorder="1"/>
    <xf numFmtId="0" fontId="0" fillId="0" borderId="1" xfId="0" applyBorder="1"/>
    <xf numFmtId="166" fontId="3" fillId="0" borderId="1" xfId="0" applyNumberFormat="1" applyFont="1" applyFill="1" applyBorder="1"/>
    <xf numFmtId="0" fontId="3" fillId="0" borderId="1" xfId="0" applyFont="1" applyFill="1" applyBorder="1"/>
    <xf numFmtId="164" fontId="3" fillId="0" borderId="1" xfId="0" applyNumberFormat="1" applyFont="1" applyFill="1" applyBorder="1" applyAlignment="1">
      <alignment horizontal="left"/>
    </xf>
    <xf numFmtId="165" fontId="6" fillId="0" borderId="1" xfId="0" applyNumberFormat="1" applyFont="1" applyFill="1" applyBorder="1" applyAlignment="1">
      <alignment horizontal="right" vertical="center"/>
    </xf>
    <xf numFmtId="0" fontId="3" fillId="0" borderId="2" xfId="0" applyFont="1" applyFill="1" applyBorder="1"/>
    <xf numFmtId="0" fontId="3" fillId="0" borderId="3" xfId="0" applyFont="1" applyFill="1" applyBorder="1"/>
    <xf numFmtId="0" fontId="4" fillId="0" borderId="1" xfId="0" applyFont="1" applyFill="1" applyBorder="1"/>
    <xf numFmtId="0" fontId="3" fillId="0" borderId="1" xfId="0" applyNumberFormat="1" applyFont="1" applyFill="1" applyBorder="1" applyAlignment="1">
      <alignment horizontal="center"/>
    </xf>
    <xf numFmtId="0" fontId="3" fillId="5" borderId="0" xfId="0" applyFont="1" applyFill="1" applyBorder="1"/>
    <xf numFmtId="164" fontId="3" fillId="0" borderId="2" xfId="0" applyNumberFormat="1" applyFont="1" applyFill="1" applyBorder="1" applyAlignment="1">
      <alignment horizontal="left"/>
    </xf>
    <xf numFmtId="0" fontId="6" fillId="0" borderId="0" xfId="0" applyFont="1" applyFill="1" applyBorder="1" applyAlignment="1">
      <alignment horizontal="right" vertical="center"/>
    </xf>
    <xf numFmtId="0" fontId="0" fillId="0" borderId="1" xfId="0" applyFont="1" applyBorder="1"/>
    <xf numFmtId="0" fontId="3" fillId="0" borderId="5" xfId="0" applyFont="1" applyFill="1" applyBorder="1"/>
    <xf numFmtId="0" fontId="7" fillId="0" borderId="1" xfId="0" applyFont="1" applyBorder="1"/>
    <xf numFmtId="0" fontId="8" fillId="2" borderId="0" xfId="0" applyFont="1" applyFill="1" applyBorder="1"/>
    <xf numFmtId="0" fontId="8" fillId="0" borderId="0" xfId="0" applyFont="1" applyFill="1" applyBorder="1" applyAlignment="1">
      <alignment horizontal="right" vertical="center"/>
    </xf>
    <xf numFmtId="0" fontId="8" fillId="4" borderId="0" xfId="0" applyFont="1" applyFill="1" applyBorder="1"/>
    <xf numFmtId="166" fontId="8" fillId="0" borderId="1" xfId="0" applyNumberFormat="1" applyFont="1" applyFill="1" applyBorder="1"/>
    <xf numFmtId="0" fontId="8" fillId="0" borderId="1" xfId="0" applyFont="1" applyFill="1" applyBorder="1"/>
    <xf numFmtId="165" fontId="8" fillId="0" borderId="1" xfId="0" applyNumberFormat="1" applyFont="1" applyFill="1" applyBorder="1" applyAlignment="1">
      <alignment horizontal="right" vertical="center"/>
    </xf>
    <xf numFmtId="0" fontId="8" fillId="0" borderId="2" xfId="0" applyFont="1" applyFill="1" applyBorder="1"/>
    <xf numFmtId="0" fontId="8" fillId="0" borderId="3" xfId="0" applyFont="1" applyFill="1" applyBorder="1"/>
    <xf numFmtId="0" fontId="8" fillId="0" borderId="1" xfId="0" applyNumberFormat="1" applyFont="1" applyFill="1" applyBorder="1" applyAlignment="1">
      <alignment horizontal="center"/>
    </xf>
    <xf numFmtId="0" fontId="8" fillId="0" borderId="0" xfId="0" applyFont="1" applyFill="1" applyBorder="1"/>
    <xf numFmtId="0" fontId="3" fillId="0" borderId="6" xfId="0" applyFont="1" applyFill="1" applyBorder="1"/>
    <xf numFmtId="0" fontId="3" fillId="6" borderId="0" xfId="0" applyFont="1" applyFill="1" applyBorder="1"/>
    <xf numFmtId="0" fontId="4" fillId="6" borderId="1" xfId="0" applyFont="1" applyFill="1" applyBorder="1"/>
    <xf numFmtId="0" fontId="5" fillId="2" borderId="0" xfId="0" applyFont="1" applyFill="1" applyBorder="1"/>
    <xf numFmtId="0" fontId="5" fillId="5" borderId="0" xfId="0" applyFont="1" applyFill="1" applyBorder="1" applyAlignment="1">
      <alignment horizontal="right" vertical="center"/>
    </xf>
    <xf numFmtId="0" fontId="3" fillId="2" borderId="1" xfId="0" applyFont="1" applyFill="1" applyBorder="1"/>
    <xf numFmtId="2" fontId="3" fillId="0" borderId="1" xfId="0" applyNumberFormat="1" applyFont="1" applyFill="1" applyBorder="1"/>
    <xf numFmtId="0" fontId="3" fillId="7" borderId="0" xfId="0" applyFont="1" applyFill="1" applyBorder="1"/>
    <xf numFmtId="0" fontId="3" fillId="7" borderId="1" xfId="0" applyFont="1" applyFill="1" applyBorder="1"/>
    <xf numFmtId="0" fontId="0" fillId="0" borderId="2" xfId="0" applyBorder="1"/>
    <xf numFmtId="0" fontId="10" fillId="0" borderId="3" xfId="0" applyFont="1" applyFill="1" applyBorder="1"/>
    <xf numFmtId="164" fontId="3" fillId="0" borderId="5" xfId="0" applyNumberFormat="1" applyFont="1" applyFill="1" applyBorder="1" applyAlignment="1">
      <alignment horizontal="left"/>
    </xf>
    <xf numFmtId="166" fontId="3" fillId="0" borderId="2" xfId="0" applyNumberFormat="1" applyFont="1" applyFill="1" applyBorder="1"/>
    <xf numFmtId="0" fontId="3" fillId="0" borderId="0" xfId="0" applyFont="1" applyFill="1" applyBorder="1" applyAlignment="1"/>
    <xf numFmtId="0" fontId="3" fillId="8" borderId="1" xfId="0" applyFont="1" applyFill="1" applyBorder="1"/>
    <xf numFmtId="0" fontId="11" fillId="0" borderId="3" xfId="0" applyFont="1" applyFill="1" applyBorder="1"/>
    <xf numFmtId="0" fontId="3" fillId="0" borderId="4" xfId="0" applyFont="1" applyFill="1" applyBorder="1"/>
    <xf numFmtId="0" fontId="3" fillId="9" borderId="2" xfId="0" applyFont="1" applyFill="1" applyBorder="1"/>
    <xf numFmtId="165" fontId="3" fillId="0" borderId="1" xfId="0" applyNumberFormat="1" applyFont="1" applyFill="1" applyBorder="1"/>
    <xf numFmtId="0" fontId="3" fillId="0" borderId="1" xfId="0" applyFont="1" applyFill="1" applyBorder="1" applyAlignment="1">
      <alignment horizontal="center"/>
    </xf>
    <xf numFmtId="0" fontId="3" fillId="0" borderId="4" xfId="0" applyFont="1" applyFill="1" applyBorder="1" applyAlignment="1">
      <alignment horizontal="center"/>
    </xf>
    <xf numFmtId="0" fontId="0" fillId="0" borderId="0" xfId="0" applyAlignment="1">
      <alignment horizontal="center"/>
    </xf>
    <xf numFmtId="164" fontId="3" fillId="0" borderId="1" xfId="0" applyNumberFormat="1" applyFont="1" applyFill="1" applyBorder="1"/>
    <xf numFmtId="0" fontId="8" fillId="0" borderId="5" xfId="0" applyFont="1" applyFill="1" applyBorder="1"/>
    <xf numFmtId="164" fontId="3" fillId="0" borderId="2" xfId="0" applyNumberFormat="1" applyFont="1" applyFill="1" applyBorder="1"/>
    <xf numFmtId="0" fontId="5" fillId="10" borderId="1" xfId="0" applyFont="1" applyFill="1" applyBorder="1"/>
    <xf numFmtId="0" fontId="3" fillId="0" borderId="7" xfId="0" applyFont="1" applyFill="1" applyBorder="1"/>
    <xf numFmtId="164" fontId="8" fillId="0" borderId="2" xfId="0" applyNumberFormat="1" applyFont="1" applyFill="1" applyBorder="1" applyAlignment="1">
      <alignment horizontal="left"/>
    </xf>
    <xf numFmtId="164" fontId="8" fillId="0" borderId="1" xfId="0" applyNumberFormat="1" applyFont="1" applyFill="1" applyBorder="1"/>
    <xf numFmtId="0" fontId="2" fillId="2" borderId="0" xfId="0" applyFont="1" applyFill="1" applyBorder="1"/>
    <xf numFmtId="0" fontId="0" fillId="2" borderId="0" xfId="0" applyFill="1"/>
    <xf numFmtId="0" fontId="0" fillId="2" borderId="0" xfId="0" applyFill="1" applyAlignment="1">
      <alignment horizontal="center"/>
    </xf>
    <xf numFmtId="0" fontId="4" fillId="2" borderId="0" xfId="0" applyFont="1" applyFill="1" applyBorder="1"/>
    <xf numFmtId="0" fontId="3" fillId="2" borderId="0" xfId="0" applyNumberFormat="1" applyFont="1" applyFill="1" applyBorder="1" applyAlignment="1">
      <alignment horizontal="center"/>
    </xf>
    <xf numFmtId="0" fontId="1" fillId="2" borderId="0" xfId="0" applyFont="1" applyFill="1" applyBorder="1" applyAlignment="1">
      <alignment horizontal="left"/>
    </xf>
    <xf numFmtId="0" fontId="3" fillId="11" borderId="1" xfId="0" applyFont="1" applyFill="1" applyBorder="1"/>
    <xf numFmtId="0" fontId="3" fillId="0" borderId="0" xfId="0" applyFont="1" applyFill="1" applyBorder="1" applyAlignment="1">
      <alignment horizontal="left"/>
    </xf>
    <xf numFmtId="0" fontId="0" fillId="0" borderId="0" xfId="0" applyAlignment="1">
      <alignment horizontal="left"/>
    </xf>
    <xf numFmtId="0" fontId="5" fillId="0" borderId="1" xfId="0" applyFont="1" applyFill="1" applyBorder="1" applyAlignment="1">
      <alignment horizontal="left"/>
    </xf>
    <xf numFmtId="0" fontId="0" fillId="2" borderId="0" xfId="0" applyFill="1" applyAlignment="1">
      <alignment horizontal="left"/>
    </xf>
    <xf numFmtId="0" fontId="0" fillId="0" borderId="1" xfId="0" applyBorder="1" applyAlignment="1">
      <alignment horizontal="left"/>
    </xf>
    <xf numFmtId="49" fontId="7" fillId="0" borderId="1" xfId="0" applyNumberFormat="1" applyFont="1" applyFill="1" applyBorder="1" applyAlignment="1">
      <alignment horizontal="left" wrapText="1"/>
    </xf>
    <xf numFmtId="0" fontId="3" fillId="0" borderId="1" xfId="0" applyFont="1" applyFill="1" applyBorder="1" applyAlignment="1">
      <alignment horizontal="left"/>
    </xf>
    <xf numFmtId="0" fontId="0" fillId="0" borderId="2" xfId="0" applyBorder="1" applyAlignment="1">
      <alignment horizontal="left"/>
    </xf>
    <xf numFmtId="164" fontId="3" fillId="0" borderId="3" xfId="0" applyNumberFormat="1" applyFont="1" applyFill="1" applyBorder="1" applyAlignment="1">
      <alignment horizontal="left"/>
    </xf>
    <xf numFmtId="0" fontId="13" fillId="0" borderId="1" xfId="0" applyFont="1" applyFill="1" applyBorder="1"/>
    <xf numFmtId="0" fontId="1" fillId="0" borderId="0" xfId="0" applyFont="1" applyBorder="1" applyAlignment="1">
      <alignment horizontal="left"/>
    </xf>
    <xf numFmtId="0" fontId="1" fillId="2" borderId="1" xfId="0" applyFont="1" applyFill="1" applyBorder="1" applyAlignment="1">
      <alignment horizontal="left"/>
    </xf>
    <xf numFmtId="0" fontId="13" fillId="2" borderId="8" xfId="0" applyFont="1" applyFill="1" applyBorder="1"/>
    <xf numFmtId="0" fontId="13" fillId="2" borderId="4" xfId="0" applyFont="1" applyFill="1" applyBorder="1"/>
    <xf numFmtId="0" fontId="1" fillId="2" borderId="8" xfId="0" applyFont="1" applyFill="1" applyBorder="1" applyAlignment="1">
      <alignment horizontal="left"/>
    </xf>
    <xf numFmtId="0" fontId="1" fillId="2" borderId="4" xfId="0" applyFont="1" applyFill="1" applyBorder="1" applyAlignment="1">
      <alignment horizontal="left"/>
    </xf>
    <xf numFmtId="0" fontId="1" fillId="2" borderId="9" xfId="0" applyFont="1" applyFill="1" applyBorder="1" applyAlignment="1">
      <alignment horizontal="left"/>
    </xf>
    <xf numFmtId="0" fontId="13" fillId="12" borderId="1" xfId="0" applyFont="1" applyFill="1" applyBorder="1"/>
    <xf numFmtId="0" fontId="3" fillId="12" borderId="1" xfId="0" applyFont="1" applyFill="1" applyBorder="1"/>
    <xf numFmtId="0" fontId="13" fillId="13" borderId="1" xfId="0" applyFont="1" applyFill="1" applyBorder="1"/>
    <xf numFmtId="0" fontId="3" fillId="13" borderId="1" xfId="0" applyFont="1" applyFill="1" applyBorder="1"/>
    <xf numFmtId="0" fontId="13" fillId="14" borderId="1" xfId="0" applyFont="1" applyFill="1" applyBorder="1"/>
    <xf numFmtId="0" fontId="3" fillId="14" borderId="1" xfId="0" applyFont="1" applyFill="1" applyBorder="1"/>
    <xf numFmtId="0" fontId="13" fillId="11" borderId="1" xfId="0" applyFont="1" applyFill="1" applyBorder="1"/>
    <xf numFmtId="0" fontId="13" fillId="15" borderId="1" xfId="0" applyFont="1" applyFill="1" applyBorder="1"/>
    <xf numFmtId="0" fontId="3" fillId="15" borderId="1" xfId="0" applyFont="1" applyFill="1" applyBorder="1"/>
    <xf numFmtId="0" fontId="7" fillId="0" borderId="1" xfId="0" applyFont="1" applyFill="1" applyBorder="1" applyAlignment="1">
      <alignment wrapText="1"/>
    </xf>
    <xf numFmtId="0" fontId="7" fillId="13" borderId="1" xfId="0" applyFont="1" applyFill="1" applyBorder="1" applyAlignment="1">
      <alignment wrapText="1"/>
    </xf>
    <xf numFmtId="0" fontId="7" fillId="0" borderId="10" xfId="0" applyFont="1" applyFill="1" applyBorder="1" applyAlignment="1">
      <alignment wrapText="1"/>
    </xf>
    <xf numFmtId="0" fontId="7" fillId="0" borderId="12" xfId="0" applyFont="1" applyFill="1" applyBorder="1" applyAlignment="1">
      <alignment wrapText="1"/>
    </xf>
    <xf numFmtId="0" fontId="13" fillId="16" borderId="1" xfId="0" applyFont="1" applyFill="1" applyBorder="1"/>
    <xf numFmtId="0" fontId="3" fillId="16" borderId="1" xfId="0" applyFont="1" applyFill="1" applyBorder="1"/>
    <xf numFmtId="0" fontId="7" fillId="16" borderId="1" xfId="0" applyFont="1" applyFill="1" applyBorder="1" applyAlignment="1">
      <alignment wrapText="1"/>
    </xf>
    <xf numFmtId="0" fontId="7" fillId="16" borderId="10" xfId="0" applyFont="1" applyFill="1" applyBorder="1" applyAlignment="1">
      <alignment wrapText="1"/>
    </xf>
    <xf numFmtId="0" fontId="13" fillId="16" borderId="0" xfId="0" applyFont="1" applyFill="1" applyBorder="1"/>
    <xf numFmtId="0" fontId="3" fillId="0" borderId="10" xfId="0" applyFont="1" applyFill="1" applyBorder="1"/>
    <xf numFmtId="0" fontId="13" fillId="0" borderId="9" xfId="0" applyFont="1" applyFill="1" applyBorder="1"/>
    <xf numFmtId="0" fontId="13" fillId="0" borderId="8" xfId="0" applyFont="1" applyFill="1" applyBorder="1"/>
    <xf numFmtId="0" fontId="3" fillId="0" borderId="11" xfId="0" applyFont="1" applyFill="1" applyBorder="1"/>
    <xf numFmtId="0" fontId="3" fillId="17" borderId="1" xfId="0" applyFont="1" applyFill="1" applyBorder="1"/>
    <xf numFmtId="0" fontId="13" fillId="13" borderId="5" xfId="0" applyFont="1" applyFill="1" applyBorder="1"/>
    <xf numFmtId="0" fontId="13" fillId="16" borderId="5" xfId="0" applyFont="1" applyFill="1" applyBorder="1"/>
    <xf numFmtId="0" fontId="13" fillId="15" borderId="5" xfId="0" applyFont="1" applyFill="1" applyBorder="1"/>
    <xf numFmtId="0" fontId="13" fillId="17" borderId="5" xfId="0" applyFont="1" applyFill="1" applyBorder="1"/>
    <xf numFmtId="0" fontId="0" fillId="0" borderId="8" xfId="0" applyBorder="1"/>
    <xf numFmtId="0" fontId="0" fillId="0" borderId="4" xfId="0" applyBorder="1"/>
    <xf numFmtId="0" fontId="0" fillId="0" borderId="9" xfId="0" applyBorder="1"/>
    <xf numFmtId="9" fontId="1" fillId="0" borderId="0" xfId="1" applyFont="1"/>
    <xf numFmtId="0" fontId="0" fillId="0" borderId="0" xfId="0" applyFill="1" applyBorder="1"/>
    <xf numFmtId="0" fontId="1" fillId="0" borderId="8" xfId="0" applyFont="1" applyBorder="1"/>
    <xf numFmtId="0" fontId="1" fillId="0" borderId="4" xfId="0" applyFont="1" applyBorder="1"/>
    <xf numFmtId="0" fontId="13" fillId="2" borderId="7" xfId="0" applyFont="1" applyFill="1" applyBorder="1"/>
    <xf numFmtId="0" fontId="13" fillId="2" borderId="13" xfId="0" applyFont="1" applyFill="1" applyBorder="1"/>
    <xf numFmtId="0" fontId="13" fillId="2" borderId="5" xfId="0" applyFont="1" applyFill="1" applyBorder="1"/>
    <xf numFmtId="9" fontId="0" fillId="0" borderId="0" xfId="1" applyFont="1"/>
    <xf numFmtId="9" fontId="1" fillId="0" borderId="3" xfId="1" applyFont="1" applyBorder="1"/>
    <xf numFmtId="0" fontId="1" fillId="0" borderId="5" xfId="0" applyFont="1" applyBorder="1"/>
    <xf numFmtId="0" fontId="3" fillId="18" borderId="1" xfId="0" applyFont="1" applyFill="1" applyBorder="1"/>
    <xf numFmtId="0" fontId="8" fillId="18" borderId="1" xfId="0" applyFont="1" applyFill="1" applyBorder="1"/>
    <xf numFmtId="0" fontId="0" fillId="18" borderId="0" xfId="0" applyFill="1" applyAlignment="1">
      <alignment horizontal="left"/>
    </xf>
    <xf numFmtId="0" fontId="0" fillId="19" borderId="0" xfId="0" applyFill="1" applyAlignment="1">
      <alignment horizontal="left"/>
    </xf>
    <xf numFmtId="0" fontId="0" fillId="20" borderId="0" xfId="0" applyFill="1" applyAlignment="1">
      <alignment horizontal="left"/>
    </xf>
  </cellXfs>
  <cellStyles count="2">
    <cellStyle name="Normal" xfId="0" builtinId="0"/>
    <cellStyle name="Pourcentag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fr-FR"/>
        </a:p>
      </c:txPr>
    </c:title>
    <c:autoTitleDeleted val="0"/>
    <c:plotArea>
      <c:layout/>
      <c:pieChart>
        <c:varyColors val="1"/>
        <c:ser>
          <c:idx val="0"/>
          <c:order val="0"/>
          <c:tx>
            <c:v>Nombre de Morts de la Grande Guerre de Guéret selon le type de régiment</c:v>
          </c:tx>
          <c:dPt>
            <c:idx val="0"/>
            <c:bubble3D val="0"/>
            <c:spPr>
              <a:solidFill>
                <a:srgbClr val="FFFF00"/>
              </a:solidFill>
            </c:spPr>
          </c:dPt>
          <c:dPt>
            <c:idx val="1"/>
            <c:bubble3D val="0"/>
            <c:spPr>
              <a:solidFill>
                <a:schemeClr val="bg2">
                  <a:lumMod val="50000"/>
                </a:schemeClr>
              </a:solidFill>
            </c:spPr>
          </c:dPt>
          <c:dPt>
            <c:idx val="2"/>
            <c:bubble3D val="0"/>
            <c:spPr>
              <a:solidFill>
                <a:srgbClr val="00B0F0"/>
              </a:solidFill>
            </c:spPr>
          </c:dPt>
          <c:dPt>
            <c:idx val="3"/>
            <c:bubble3D val="0"/>
            <c:spPr>
              <a:solidFill>
                <a:srgbClr val="00B050"/>
              </a:solidFill>
            </c:spPr>
          </c:dPt>
          <c:dPt>
            <c:idx val="4"/>
            <c:bubble3D val="0"/>
            <c:spPr>
              <a:solidFill>
                <a:schemeClr val="bg1">
                  <a:lumMod val="75000"/>
                </a:schemeClr>
              </a:solidFill>
            </c:spPr>
          </c:dPt>
          <c:dPt>
            <c:idx val="6"/>
            <c:bubble3D val="0"/>
            <c:spPr>
              <a:solidFill>
                <a:srgbClr val="FF0000"/>
              </a:solidFill>
            </c:spPr>
          </c:dPt>
          <c:dPt>
            <c:idx val="7"/>
            <c:bubble3D val="0"/>
            <c:spPr>
              <a:solidFill>
                <a:schemeClr val="accent6"/>
              </a:solidFill>
            </c:spPr>
          </c:dPt>
          <c:dPt>
            <c:idx val="8"/>
            <c:bubble3D val="0"/>
            <c:spPr>
              <a:solidFill>
                <a:schemeClr val="accent1">
                  <a:lumMod val="60000"/>
                  <a:lumOff val="40000"/>
                </a:schemeClr>
              </a:solidFill>
            </c:spPr>
          </c:dPt>
          <c:dPt>
            <c:idx val="9"/>
            <c:bubble3D val="0"/>
            <c:spPr>
              <a:solidFill>
                <a:schemeClr val="accent1">
                  <a:lumMod val="75000"/>
                </a:schemeClr>
              </a:solidFill>
            </c:spPr>
          </c:dPt>
          <c:dPt>
            <c:idx val="10"/>
            <c:bubble3D val="0"/>
            <c:spPr>
              <a:solidFill>
                <a:schemeClr val="accent1">
                  <a:lumMod val="50000"/>
                </a:schemeClr>
              </a:solidFill>
            </c:spPr>
          </c:dPt>
          <c:dPt>
            <c:idx val="11"/>
            <c:bubble3D val="0"/>
            <c:spPr>
              <a:solidFill>
                <a:schemeClr val="accent2">
                  <a:lumMod val="60000"/>
                  <a:lumOff val="40000"/>
                </a:schemeClr>
              </a:solidFill>
            </c:spPr>
          </c:dPt>
          <c:dPt>
            <c:idx val="12"/>
            <c:bubble3D val="0"/>
            <c:spPr>
              <a:solidFill>
                <a:srgbClr val="92D050"/>
              </a:solidFill>
            </c:spPr>
          </c:dPt>
          <c:dLbls>
            <c:dLbl>
              <c:idx val="0"/>
              <c:layout>
                <c:manualLayout>
                  <c:x val="2.5198412698412699E-2"/>
                  <c:y val="-5.6444444444444311E-3"/>
                </c:manualLayout>
              </c:layout>
              <c:dLblPos val="bestFit"/>
              <c:showLegendKey val="0"/>
              <c:showVal val="1"/>
              <c:showCatName val="0"/>
              <c:showSerName val="0"/>
              <c:showPercent val="1"/>
              <c:showBubbleSize val="0"/>
            </c:dLbl>
            <c:dLbl>
              <c:idx val="2"/>
              <c:layout>
                <c:manualLayout>
                  <c:x val="-6.7195767195767199E-3"/>
                  <c:y val="-1.1288888888888888E-2"/>
                </c:manualLayout>
              </c:layout>
              <c:dLblPos val="bestFit"/>
              <c:showLegendKey val="0"/>
              <c:showVal val="1"/>
              <c:showCatName val="0"/>
              <c:showSerName val="0"/>
              <c:showPercent val="1"/>
              <c:showBubbleSize val="0"/>
            </c:dLbl>
            <c:dLbl>
              <c:idx val="7"/>
              <c:layout>
                <c:manualLayout>
                  <c:x val="0"/>
                  <c:y val="1.4111111111111163E-2"/>
                </c:manualLayout>
              </c:layout>
              <c:dLblPos val="bestFit"/>
              <c:showLegendKey val="0"/>
              <c:showVal val="1"/>
              <c:showCatName val="0"/>
              <c:showSerName val="0"/>
              <c:showPercent val="1"/>
              <c:showBubbleSize val="0"/>
            </c:dLbl>
            <c:dLbl>
              <c:idx val="10"/>
              <c:layout>
                <c:manualLayout>
                  <c:x val="-2.5198412698412699E-2"/>
                  <c:y val="1.1288888888888888E-2"/>
                </c:manualLayout>
              </c:layout>
              <c:dLblPos val="bestFit"/>
              <c:showLegendKey val="0"/>
              <c:showVal val="1"/>
              <c:showCatName val="0"/>
              <c:showSerName val="0"/>
              <c:showPercent val="1"/>
              <c:showBubbleSize val="0"/>
            </c:dLbl>
            <c:dLbl>
              <c:idx val="11"/>
              <c:layout>
                <c:manualLayout>
                  <c:x val="-3.0238095238095238E-2"/>
                  <c:y val="-2.2222222222222222E-7"/>
                </c:manualLayout>
              </c:layout>
              <c:dLblPos val="bestFit"/>
              <c:showLegendKey val="0"/>
              <c:showVal val="1"/>
              <c:showCatName val="0"/>
              <c:showSerName val="0"/>
              <c:showPercent val="1"/>
              <c:showBubbleSize val="0"/>
            </c:dLbl>
            <c:dLbl>
              <c:idx val="12"/>
              <c:layout>
                <c:manualLayout>
                  <c:x val="-1.0079365079365079E-2"/>
                  <c:y val="-1.1289111111111111E-2"/>
                </c:manualLayout>
              </c:layout>
              <c:dLblPos val="bestFit"/>
              <c:showLegendKey val="0"/>
              <c:showVal val="1"/>
              <c:showCatName val="0"/>
              <c:showSerName val="0"/>
              <c:showPercent val="1"/>
              <c:showBubbleSize val="0"/>
            </c:dLbl>
            <c:dLblPos val="outEnd"/>
            <c:showLegendKey val="0"/>
            <c:showVal val="1"/>
            <c:showCatName val="0"/>
            <c:showSerName val="0"/>
            <c:showPercent val="1"/>
            <c:showBubbleSize val="0"/>
            <c:showLeaderLines val="1"/>
          </c:dLbls>
          <c:cat>
            <c:strRef>
              <c:f>Feuil1!$D$319:$D$331</c:f>
              <c:strCache>
                <c:ptCount val="13"/>
                <c:pt idx="0">
                  <c:v>Administration</c:v>
                </c:pt>
                <c:pt idx="1">
                  <c:v>Artillerie</c:v>
                </c:pt>
                <c:pt idx="2">
                  <c:v>Aviation</c:v>
                </c:pt>
                <c:pt idx="3">
                  <c:v>Cavalerie</c:v>
                </c:pt>
                <c:pt idx="4">
                  <c:v>Chasseurs</c:v>
                </c:pt>
                <c:pt idx="5">
                  <c:v>Coloniaux</c:v>
                </c:pt>
                <c:pt idx="6">
                  <c:v>Gendarmes</c:v>
                </c:pt>
                <c:pt idx="7">
                  <c:v>Génie</c:v>
                </c:pt>
                <c:pt idx="8">
                  <c:v>Infanterie d'active</c:v>
                </c:pt>
                <c:pt idx="9">
                  <c:v>Infanterie de réserve</c:v>
                </c:pt>
                <c:pt idx="10">
                  <c:v>Infanterie territoriale</c:v>
                </c:pt>
                <c:pt idx="11">
                  <c:v>Infirmiers</c:v>
                </c:pt>
                <c:pt idx="12">
                  <c:v>Train</c:v>
                </c:pt>
              </c:strCache>
            </c:strRef>
          </c:cat>
          <c:val>
            <c:numRef>
              <c:f>Feuil1!$C$319:$C$331</c:f>
              <c:numCache>
                <c:formatCode>General</c:formatCode>
                <c:ptCount val="13"/>
                <c:pt idx="0">
                  <c:v>1</c:v>
                </c:pt>
                <c:pt idx="1">
                  <c:v>20</c:v>
                </c:pt>
                <c:pt idx="2">
                  <c:v>1</c:v>
                </c:pt>
                <c:pt idx="3">
                  <c:v>6</c:v>
                </c:pt>
                <c:pt idx="4">
                  <c:v>14</c:v>
                </c:pt>
                <c:pt idx="5">
                  <c:v>20</c:v>
                </c:pt>
                <c:pt idx="6">
                  <c:v>1</c:v>
                </c:pt>
                <c:pt idx="7">
                  <c:v>4</c:v>
                </c:pt>
                <c:pt idx="8">
                  <c:v>141</c:v>
                </c:pt>
                <c:pt idx="9">
                  <c:v>72</c:v>
                </c:pt>
                <c:pt idx="10">
                  <c:v>8</c:v>
                </c:pt>
                <c:pt idx="11">
                  <c:v>6</c:v>
                </c:pt>
                <c:pt idx="12">
                  <c:v>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399788359788363"/>
          <c:y val="0.20509488888888888"/>
          <c:w val="0.27592275132275135"/>
          <c:h val="0.66344199999999998"/>
        </c:manualLayout>
      </c:layout>
      <c:overlay val="0"/>
      <c:txPr>
        <a:bodyPr/>
        <a:lstStyle/>
        <a:p>
          <a:pPr rtl="0">
            <a:defRPr sz="1200"/>
          </a:pPr>
          <a:endParaRPr lang="fr-FR"/>
        </a:p>
      </c:txPr>
    </c:legend>
    <c:plotVisOnly val="1"/>
    <c:dispBlanksAs val="gap"/>
    <c:showDLblsOverMax val="0"/>
  </c:chart>
  <c:spPr>
    <a:ln w="25400">
      <a:solidFill>
        <a:srgbClr val="0070C0"/>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Nombre de Morts de la Grande Guerre de Guéret dans les 18 régiments les plus touchés (3 Morts et plus)</a:t>
            </a:r>
          </a:p>
        </c:rich>
      </c:tx>
      <c:layout/>
      <c:overlay val="0"/>
    </c:title>
    <c:autoTitleDeleted val="0"/>
    <c:plotArea>
      <c:layout/>
      <c:barChart>
        <c:barDir val="bar"/>
        <c:grouping val="clustered"/>
        <c:varyColors val="0"/>
        <c:ser>
          <c:idx val="0"/>
          <c:order val="0"/>
          <c:tx>
            <c:v>Nombre de Morts de la Grande Guerre de Guéret dans les 18 régiments les plus touchés</c:v>
          </c:tx>
          <c:spPr>
            <a:solidFill>
              <a:schemeClr val="accent1">
                <a:lumMod val="60000"/>
                <a:lumOff val="40000"/>
              </a:schemeClr>
            </a:solidFill>
          </c:spPr>
          <c:invertIfNegative val="0"/>
          <c:dPt>
            <c:idx val="1"/>
            <c:invertIfNegative val="0"/>
            <c:bubble3D val="0"/>
            <c:spPr>
              <a:solidFill>
                <a:schemeClr val="accent1">
                  <a:lumMod val="75000"/>
                </a:schemeClr>
              </a:solidFill>
            </c:spPr>
          </c:dPt>
          <c:dPt>
            <c:idx val="2"/>
            <c:invertIfNegative val="0"/>
            <c:bubble3D val="0"/>
            <c:spPr>
              <a:solidFill>
                <a:schemeClr val="accent1">
                  <a:lumMod val="75000"/>
                </a:schemeClr>
              </a:solidFill>
            </c:spPr>
          </c:dPt>
          <c:dPt>
            <c:idx val="6"/>
            <c:invertIfNegative val="0"/>
            <c:bubble3D val="0"/>
            <c:spPr>
              <a:solidFill>
                <a:schemeClr val="accent1">
                  <a:lumMod val="75000"/>
                </a:schemeClr>
              </a:solidFill>
            </c:spPr>
          </c:dPt>
          <c:dPt>
            <c:idx val="7"/>
            <c:invertIfNegative val="0"/>
            <c:bubble3D val="0"/>
            <c:spPr>
              <a:solidFill>
                <a:schemeClr val="accent1">
                  <a:lumMod val="75000"/>
                </a:schemeClr>
              </a:solidFill>
            </c:spPr>
          </c:dPt>
          <c:dPt>
            <c:idx val="10"/>
            <c:invertIfNegative val="0"/>
            <c:bubble3D val="0"/>
            <c:spPr>
              <a:solidFill>
                <a:schemeClr val="accent6">
                  <a:lumMod val="75000"/>
                </a:schemeClr>
              </a:solidFill>
            </c:spPr>
          </c:dPt>
          <c:dPt>
            <c:idx val="11"/>
            <c:invertIfNegative val="0"/>
            <c:bubble3D val="0"/>
            <c:spPr>
              <a:solidFill>
                <a:schemeClr val="accent6">
                  <a:lumMod val="75000"/>
                </a:schemeClr>
              </a:solidFill>
            </c:spPr>
          </c:dPt>
          <c:dPt>
            <c:idx val="12"/>
            <c:invertIfNegative val="0"/>
            <c:bubble3D val="0"/>
            <c:spPr>
              <a:solidFill>
                <a:schemeClr val="accent6">
                  <a:lumMod val="75000"/>
                </a:schemeClr>
              </a:solidFill>
            </c:spPr>
          </c:dPt>
          <c:dPt>
            <c:idx val="15"/>
            <c:invertIfNegative val="0"/>
            <c:bubble3D val="0"/>
            <c:spPr>
              <a:solidFill>
                <a:schemeClr val="accent1">
                  <a:lumMod val="75000"/>
                </a:schemeClr>
              </a:solidFill>
            </c:spPr>
          </c:dPt>
          <c:dPt>
            <c:idx val="16"/>
            <c:invertIfNegative val="0"/>
            <c:bubble3D val="0"/>
            <c:spPr>
              <a:solidFill>
                <a:schemeClr val="accent1">
                  <a:lumMod val="75000"/>
                </a:schemeClr>
              </a:solidFill>
            </c:spPr>
          </c:dPt>
          <c:dPt>
            <c:idx val="17"/>
            <c:invertIfNegative val="0"/>
            <c:bubble3D val="0"/>
            <c:spPr>
              <a:solidFill>
                <a:schemeClr val="accent1">
                  <a:lumMod val="50000"/>
                </a:schemeClr>
              </a:solidFill>
            </c:spPr>
          </c:dPt>
          <c:dLbls>
            <c:showLegendKey val="0"/>
            <c:showVal val="1"/>
            <c:showCatName val="0"/>
            <c:showSerName val="0"/>
            <c:showPercent val="0"/>
            <c:showBubbleSize val="0"/>
            <c:showLeaderLines val="0"/>
          </c:dLbls>
          <c:cat>
            <c:strRef>
              <c:f>Feuil1!$I$350:$I$367</c:f>
              <c:strCache>
                <c:ptCount val="18"/>
                <c:pt idx="0">
                  <c:v>78e RI (Guéret et Limoges))</c:v>
                </c:pt>
                <c:pt idx="1">
                  <c:v>278e RI (Limoges)</c:v>
                </c:pt>
                <c:pt idx="2">
                  <c:v>263e RI (Limoges)</c:v>
                </c:pt>
                <c:pt idx="3">
                  <c:v>121e RI (Montluçon)</c:v>
                </c:pt>
                <c:pt idx="4">
                  <c:v>100e RI (Tulle)</c:v>
                </c:pt>
                <c:pt idx="5">
                  <c:v>127e RI (Valenciennes)</c:v>
                </c:pt>
                <c:pt idx="6">
                  <c:v>327e RI (Valenciennes)</c:v>
                </c:pt>
                <c:pt idx="7">
                  <c:v>338e RI (Magnac-Laval)</c:v>
                </c:pt>
                <c:pt idx="8">
                  <c:v>126e RI (Brive)</c:v>
                </c:pt>
                <c:pt idx="9">
                  <c:v>162e RI (Reims et Verdun)</c:v>
                </c:pt>
                <c:pt idx="10">
                  <c:v>7e RIC (Bordeaux)</c:v>
                </c:pt>
                <c:pt idx="11">
                  <c:v>2e RMZ (Oran)</c:v>
                </c:pt>
                <c:pt idx="12">
                  <c:v>4e RMZ (Tunis)</c:v>
                </c:pt>
                <c:pt idx="13">
                  <c:v>138e RI (Magnac-Laval et Bellac)</c:v>
                </c:pt>
                <c:pt idx="14">
                  <c:v>154e RI (Bar-le-Duc et Lérouville)</c:v>
                </c:pt>
                <c:pt idx="15">
                  <c:v>307e RI (Angoulême)</c:v>
                </c:pt>
                <c:pt idx="16">
                  <c:v>321e RI (Montluçon et Clermont-Ferrand)</c:v>
                </c:pt>
                <c:pt idx="17">
                  <c:v>91e RIT (Guéret)</c:v>
                </c:pt>
              </c:strCache>
            </c:strRef>
          </c:cat>
          <c:val>
            <c:numRef>
              <c:f>Feuil1!$H$350:$H$367</c:f>
              <c:numCache>
                <c:formatCode>General</c:formatCode>
                <c:ptCount val="18"/>
                <c:pt idx="0">
                  <c:v>36</c:v>
                </c:pt>
                <c:pt idx="1">
                  <c:v>20</c:v>
                </c:pt>
                <c:pt idx="2">
                  <c:v>11</c:v>
                </c:pt>
                <c:pt idx="3">
                  <c:v>9</c:v>
                </c:pt>
                <c:pt idx="4">
                  <c:v>6</c:v>
                </c:pt>
                <c:pt idx="5">
                  <c:v>5</c:v>
                </c:pt>
                <c:pt idx="6">
                  <c:v>5</c:v>
                </c:pt>
                <c:pt idx="7">
                  <c:v>5</c:v>
                </c:pt>
                <c:pt idx="8">
                  <c:v>4</c:v>
                </c:pt>
                <c:pt idx="9">
                  <c:v>4</c:v>
                </c:pt>
                <c:pt idx="10">
                  <c:v>3</c:v>
                </c:pt>
                <c:pt idx="11">
                  <c:v>3</c:v>
                </c:pt>
                <c:pt idx="12">
                  <c:v>3</c:v>
                </c:pt>
                <c:pt idx="13">
                  <c:v>3</c:v>
                </c:pt>
                <c:pt idx="14">
                  <c:v>3</c:v>
                </c:pt>
                <c:pt idx="15">
                  <c:v>3</c:v>
                </c:pt>
                <c:pt idx="16">
                  <c:v>3</c:v>
                </c:pt>
                <c:pt idx="17">
                  <c:v>3</c:v>
                </c:pt>
              </c:numCache>
            </c:numRef>
          </c:val>
        </c:ser>
        <c:dLbls>
          <c:showLegendKey val="0"/>
          <c:showVal val="0"/>
          <c:showCatName val="0"/>
          <c:showSerName val="0"/>
          <c:showPercent val="0"/>
          <c:showBubbleSize val="0"/>
        </c:dLbls>
        <c:gapWidth val="150"/>
        <c:axId val="42999808"/>
        <c:axId val="43001344"/>
      </c:barChart>
      <c:catAx>
        <c:axId val="42999808"/>
        <c:scaling>
          <c:orientation val="minMax"/>
        </c:scaling>
        <c:delete val="0"/>
        <c:axPos val="l"/>
        <c:majorTickMark val="out"/>
        <c:minorTickMark val="none"/>
        <c:tickLblPos val="nextTo"/>
        <c:crossAx val="43001344"/>
        <c:crosses val="autoZero"/>
        <c:auto val="1"/>
        <c:lblAlgn val="ctr"/>
        <c:lblOffset val="100"/>
        <c:noMultiLvlLbl val="0"/>
      </c:catAx>
      <c:valAx>
        <c:axId val="43001344"/>
        <c:scaling>
          <c:orientation val="minMax"/>
        </c:scaling>
        <c:delete val="0"/>
        <c:axPos val="b"/>
        <c:majorGridlines/>
        <c:title>
          <c:tx>
            <c:rich>
              <a:bodyPr/>
              <a:lstStyle/>
              <a:p>
                <a:pPr>
                  <a:defRPr/>
                </a:pPr>
                <a:r>
                  <a:rPr lang="fr-FR" sz="900" b="0"/>
                  <a:t>Source</a:t>
                </a:r>
                <a:r>
                  <a:rPr lang="fr-FR" sz="900" b="0" baseline="0"/>
                  <a:t> : Luc Fessemaz, Canopé de Limoges, septembre 2015</a:t>
                </a:r>
                <a:endParaRPr lang="fr-FR" sz="900" b="0"/>
              </a:p>
            </c:rich>
          </c:tx>
          <c:layout/>
          <c:overlay val="0"/>
        </c:title>
        <c:numFmt formatCode="General" sourceLinked="1"/>
        <c:majorTickMark val="out"/>
        <c:minorTickMark val="none"/>
        <c:tickLblPos val="nextTo"/>
        <c:crossAx val="42999808"/>
        <c:crosses val="autoZero"/>
        <c:crossBetween val="between"/>
      </c:valAx>
    </c:plotArea>
    <c:plotVisOnly val="1"/>
    <c:dispBlanksAs val="gap"/>
    <c:showDLblsOverMax val="0"/>
  </c:chart>
  <c:spPr>
    <a:ln w="25400">
      <a:solidFill>
        <a:srgbClr val="0070C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317</xdr:row>
      <xdr:rowOff>38100</xdr:rowOff>
    </xdr:from>
    <xdr:to>
      <xdr:col>11</xdr:col>
      <xdr:colOff>959175</xdr:colOff>
      <xdr:row>340</xdr:row>
      <xdr:rowOff>156600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676275</xdr:colOff>
      <xdr:row>348</xdr:row>
      <xdr:rowOff>171450</xdr:rowOff>
    </xdr:from>
    <xdr:to>
      <xdr:col>17</xdr:col>
      <xdr:colOff>997275</xdr:colOff>
      <xdr:row>372</xdr:row>
      <xdr:rowOff>99450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0.01638</cdr:x>
      <cdr:y>0.93133</cdr:y>
    </cdr:from>
    <cdr:to>
      <cdr:x>0.42963</cdr:x>
      <cdr:y>0.97367</cdr:y>
    </cdr:to>
    <cdr:sp macro="" textlink="">
      <cdr:nvSpPr>
        <cdr:cNvPr id="2" name="ZoneTexte 1"/>
        <cdr:cNvSpPr txBox="1"/>
      </cdr:nvSpPr>
      <cdr:spPr>
        <a:xfrm xmlns:a="http://schemas.openxmlformats.org/drawingml/2006/main">
          <a:off x="123825" y="4191000"/>
          <a:ext cx="3124199"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Source : Luc Fessemaz,</a:t>
          </a:r>
          <a:r>
            <a:rPr lang="fr-FR" sz="900" baseline="0"/>
            <a:t> Canopé de Limoges, septembre 2015</a:t>
          </a:r>
          <a:endParaRPr lang="fr-FR" sz="9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5"/>
  <sheetViews>
    <sheetView tabSelected="1" topLeftCell="E344" workbookViewId="0">
      <selection activeCell="K355" sqref="K355"/>
    </sheetView>
  </sheetViews>
  <sheetFormatPr baseColWidth="10" defaultColWidth="9.140625" defaultRowHeight="15" x14ac:dyDescent="0.25"/>
  <cols>
    <col min="1" max="3" width="4.5703125" customWidth="1"/>
    <col min="4" max="4" width="38" customWidth="1"/>
    <col min="5" max="5" width="11.140625" customWidth="1"/>
    <col min="6" max="6" width="28" customWidth="1"/>
    <col min="7" max="7" width="13" customWidth="1"/>
    <col min="8" max="8" width="4.7109375" customWidth="1"/>
    <col min="9" max="9" width="24.7109375" customWidth="1"/>
    <col min="10" max="10" width="3.140625" style="87" customWidth="1"/>
    <col min="11" max="11" width="25.42578125" customWidth="1"/>
    <col min="12" max="12" width="18.5703125" customWidth="1"/>
    <col min="13" max="13" width="4.28515625" customWidth="1"/>
    <col min="14" max="14" width="10.7109375" customWidth="1"/>
    <col min="15" max="15" width="19.28515625" customWidth="1"/>
    <col min="16" max="16" width="9.5703125" customWidth="1"/>
    <col min="17" max="18" width="20.7109375" customWidth="1"/>
    <col min="19" max="19" width="10.7109375" customWidth="1"/>
    <col min="20" max="20" width="23.42578125" customWidth="1"/>
    <col min="21" max="21" width="4.42578125" style="71" customWidth="1"/>
    <col min="22" max="22" width="7.140625" customWidth="1"/>
    <col min="23" max="23" width="12.42578125" customWidth="1"/>
    <col min="24" max="24" width="33" customWidth="1"/>
    <col min="25" max="25" width="9.85546875" customWidth="1"/>
    <col min="26" max="26" width="4" customWidth="1"/>
    <col min="27" max="27" width="24" customWidth="1"/>
    <col min="28" max="28" width="5" customWidth="1"/>
    <col min="29" max="29" width="3.85546875" customWidth="1"/>
    <col min="30" max="30" width="24.42578125" customWidth="1"/>
  </cols>
  <sheetData>
    <row r="1" spans="1:35" ht="18.75" x14ac:dyDescent="0.3">
      <c r="A1" s="1" t="s">
        <v>1499</v>
      </c>
      <c r="B1" s="2"/>
      <c r="C1" s="2"/>
      <c r="E1" s="2"/>
      <c r="F1" s="2"/>
      <c r="G1" s="3"/>
      <c r="H1" s="2"/>
      <c r="I1" s="2"/>
      <c r="J1" s="86"/>
      <c r="K1" s="2"/>
      <c r="L1" s="2"/>
      <c r="M1" s="2"/>
      <c r="N1" s="2"/>
      <c r="O1" s="2"/>
      <c r="P1" s="2"/>
      <c r="Q1" s="2"/>
      <c r="R1" s="2"/>
      <c r="S1" s="2"/>
      <c r="T1" s="2"/>
      <c r="U1" s="5"/>
      <c r="V1" s="6"/>
      <c r="W1" s="2"/>
      <c r="X1" s="2"/>
      <c r="Y1" s="2"/>
      <c r="Z1" s="7" t="s">
        <v>0</v>
      </c>
      <c r="AA1" s="2"/>
      <c r="AB1" s="2"/>
      <c r="AC1" s="8"/>
      <c r="AD1" s="2"/>
      <c r="AE1" s="2"/>
      <c r="AF1" s="2"/>
      <c r="AG1" s="2"/>
      <c r="AH1" s="2"/>
      <c r="AI1" s="2"/>
    </row>
    <row r="2" spans="1:35" ht="18.75" x14ac:dyDescent="0.3">
      <c r="A2" s="1"/>
      <c r="B2" s="2"/>
      <c r="C2" s="2"/>
      <c r="E2" s="2"/>
      <c r="F2" s="2"/>
      <c r="K2" s="2"/>
      <c r="L2" s="2"/>
      <c r="M2" s="2"/>
      <c r="N2" s="9" t="s">
        <v>1</v>
      </c>
      <c r="O2" s="2"/>
      <c r="P2" s="2"/>
      <c r="Q2" s="2"/>
      <c r="R2" s="2"/>
      <c r="S2" s="2"/>
      <c r="V2" s="6"/>
      <c r="W2" s="2"/>
      <c r="X2" s="2"/>
      <c r="Y2" s="2"/>
      <c r="Z2" s="7"/>
      <c r="AA2" s="2"/>
      <c r="AB2" s="2"/>
      <c r="AC2" s="8"/>
      <c r="AD2" s="2"/>
      <c r="AE2" s="2"/>
      <c r="AF2" s="2"/>
      <c r="AG2" s="2"/>
      <c r="AH2" s="2"/>
      <c r="AI2" s="2"/>
    </row>
    <row r="3" spans="1:35" x14ac:dyDescent="0.25">
      <c r="A3" s="10" t="s">
        <v>2</v>
      </c>
      <c r="B3" s="11" t="s">
        <v>3</v>
      </c>
      <c r="C3" s="12" t="s">
        <v>4</v>
      </c>
      <c r="D3" s="13" t="s">
        <v>5</v>
      </c>
      <c r="E3" s="14" t="s">
        <v>6</v>
      </c>
      <c r="F3" s="15" t="s">
        <v>7</v>
      </c>
      <c r="G3" s="16" t="s">
        <v>8</v>
      </c>
      <c r="H3" s="17" t="s">
        <v>9</v>
      </c>
      <c r="I3" s="18" t="s">
        <v>10</v>
      </c>
      <c r="J3" s="88" t="s">
        <v>11</v>
      </c>
      <c r="K3" s="20" t="s">
        <v>12</v>
      </c>
      <c r="L3" s="15" t="s">
        <v>13</v>
      </c>
      <c r="M3" s="15" t="s">
        <v>1513</v>
      </c>
      <c r="N3" s="15" t="s">
        <v>14</v>
      </c>
      <c r="O3" s="15" t="s">
        <v>15</v>
      </c>
      <c r="P3" s="15" t="s">
        <v>16</v>
      </c>
      <c r="Q3" s="15" t="s">
        <v>17</v>
      </c>
      <c r="R3" s="15" t="s">
        <v>18</v>
      </c>
      <c r="S3" s="15" t="s">
        <v>19</v>
      </c>
      <c r="T3" s="15" t="s">
        <v>20</v>
      </c>
      <c r="U3" s="19" t="s">
        <v>1498</v>
      </c>
      <c r="V3" s="15" t="s">
        <v>21</v>
      </c>
      <c r="W3" s="75" t="s">
        <v>22</v>
      </c>
      <c r="X3" s="15" t="s">
        <v>23</v>
      </c>
      <c r="Y3" s="15"/>
      <c r="Z3" s="15" t="s">
        <v>24</v>
      </c>
      <c r="AA3" s="15" t="s">
        <v>25</v>
      </c>
      <c r="AB3" s="15" t="s">
        <v>26</v>
      </c>
      <c r="AC3" s="21" t="s">
        <v>27</v>
      </c>
      <c r="AD3" s="7" t="s">
        <v>28</v>
      </c>
      <c r="AE3" s="7"/>
      <c r="AF3" s="7"/>
      <c r="AG3" s="7"/>
      <c r="AH3" s="7"/>
      <c r="AI3" s="7"/>
    </row>
    <row r="4" spans="1:35" ht="18.75" x14ac:dyDescent="0.3">
      <c r="A4" s="79"/>
      <c r="B4" s="22"/>
      <c r="C4" s="22"/>
      <c r="D4" s="80"/>
      <c r="E4" s="22"/>
      <c r="F4" s="22"/>
      <c r="G4" s="80"/>
      <c r="H4" s="80"/>
      <c r="I4" s="80"/>
      <c r="J4" s="89"/>
      <c r="K4" s="22"/>
      <c r="L4" s="22"/>
      <c r="M4" s="22"/>
      <c r="N4" s="84" t="s">
        <v>1500</v>
      </c>
      <c r="O4" s="22"/>
      <c r="P4" s="22"/>
      <c r="Q4" s="22"/>
      <c r="R4" s="22"/>
      <c r="S4" s="22"/>
      <c r="T4" s="80"/>
      <c r="U4" s="81"/>
      <c r="V4" s="82"/>
      <c r="W4" s="22"/>
      <c r="X4" s="22"/>
      <c r="Y4" s="22"/>
      <c r="Z4" s="53"/>
      <c r="AA4" s="22"/>
      <c r="AB4" s="22"/>
      <c r="AC4" s="83"/>
      <c r="AD4" s="2"/>
      <c r="AE4" s="2"/>
      <c r="AF4" s="2"/>
      <c r="AG4" s="2"/>
      <c r="AH4" s="2"/>
      <c r="AI4" s="2"/>
    </row>
    <row r="5" spans="1:35" x14ac:dyDescent="0.25">
      <c r="A5" s="22">
        <v>35</v>
      </c>
      <c r="B5" s="2"/>
      <c r="C5" s="24">
        <v>24</v>
      </c>
      <c r="D5" s="25" t="s">
        <v>460</v>
      </c>
      <c r="E5" s="26" t="s">
        <v>461</v>
      </c>
      <c r="F5" s="27" t="s">
        <v>38</v>
      </c>
      <c r="G5" s="28">
        <v>6944</v>
      </c>
      <c r="H5" s="29">
        <v>42.5</v>
      </c>
      <c r="I5" s="30" t="s">
        <v>457</v>
      </c>
      <c r="J5" s="90">
        <v>23</v>
      </c>
      <c r="K5" s="31" t="s">
        <v>462</v>
      </c>
      <c r="L5" s="27" t="s">
        <v>34</v>
      </c>
      <c r="M5" s="95">
        <v>1</v>
      </c>
      <c r="N5" s="27" t="s">
        <v>463</v>
      </c>
      <c r="O5" s="27" t="s">
        <v>36</v>
      </c>
      <c r="P5" s="27">
        <v>571</v>
      </c>
      <c r="Q5" s="27" t="s">
        <v>248</v>
      </c>
      <c r="R5" s="27"/>
      <c r="S5" s="72" t="s">
        <v>71</v>
      </c>
      <c r="T5" s="38" t="s">
        <v>71</v>
      </c>
      <c r="U5" s="69" t="s">
        <v>71</v>
      </c>
      <c r="V5" s="32"/>
      <c r="W5" s="27"/>
      <c r="X5" s="27"/>
      <c r="Y5" s="27"/>
      <c r="Z5" s="27" t="s">
        <v>24</v>
      </c>
      <c r="AA5" s="27" t="s">
        <v>464</v>
      </c>
      <c r="AB5" s="27">
        <v>1.71</v>
      </c>
      <c r="AC5" s="33" t="s">
        <v>71</v>
      </c>
      <c r="AD5" s="2"/>
      <c r="AE5" s="2"/>
      <c r="AF5" s="2"/>
      <c r="AG5" s="2"/>
      <c r="AH5" s="2"/>
      <c r="AI5" s="2"/>
    </row>
    <row r="6" spans="1:35" ht="18.75" x14ac:dyDescent="0.3">
      <c r="A6" s="79"/>
      <c r="B6" s="22"/>
      <c r="C6" s="22"/>
      <c r="D6" s="80"/>
      <c r="E6" s="22"/>
      <c r="F6" s="22"/>
      <c r="G6" s="80"/>
      <c r="H6" s="80"/>
      <c r="I6" s="80"/>
      <c r="J6" s="89"/>
      <c r="K6" s="22"/>
      <c r="L6" s="22"/>
      <c r="M6" s="22"/>
      <c r="N6" s="84" t="s">
        <v>1501</v>
      </c>
      <c r="O6" s="22"/>
      <c r="P6" s="22"/>
      <c r="Q6" s="22"/>
      <c r="R6" s="22"/>
      <c r="S6" s="22"/>
      <c r="T6" s="80"/>
      <c r="U6" s="81"/>
      <c r="V6" s="82"/>
      <c r="W6" s="22"/>
      <c r="X6" s="22"/>
      <c r="Y6" s="22"/>
      <c r="Z6" s="53"/>
      <c r="AA6" s="22"/>
      <c r="AB6" s="22"/>
      <c r="AC6" s="83"/>
      <c r="AD6" s="2"/>
      <c r="AE6" s="2"/>
      <c r="AF6" s="2"/>
      <c r="AG6" s="2"/>
      <c r="AH6" s="2"/>
      <c r="AI6" s="2"/>
    </row>
    <row r="7" spans="1:35" x14ac:dyDescent="0.25">
      <c r="A7" s="22">
        <v>265</v>
      </c>
      <c r="B7" s="23">
        <v>247</v>
      </c>
      <c r="C7" s="2"/>
      <c r="D7" s="25" t="s">
        <v>1489</v>
      </c>
      <c r="E7" s="26" t="s">
        <v>1490</v>
      </c>
      <c r="F7" s="27" t="s">
        <v>868</v>
      </c>
      <c r="G7" s="28">
        <v>7031</v>
      </c>
      <c r="H7" s="29">
        <v>22.3</v>
      </c>
      <c r="I7" s="30" t="s">
        <v>1491</v>
      </c>
      <c r="J7" s="90" t="s">
        <v>1492</v>
      </c>
      <c r="K7" s="38"/>
      <c r="L7" s="27" t="s">
        <v>147</v>
      </c>
      <c r="M7" s="27">
        <v>1</v>
      </c>
      <c r="N7" s="27" t="s">
        <v>1493</v>
      </c>
      <c r="O7" s="27" t="s">
        <v>695</v>
      </c>
      <c r="P7" s="27">
        <v>2111</v>
      </c>
      <c r="Q7" s="27" t="s">
        <v>61</v>
      </c>
      <c r="R7" s="27"/>
      <c r="S7" s="72" t="s">
        <v>71</v>
      </c>
      <c r="T7" s="38" t="s">
        <v>868</v>
      </c>
      <c r="U7" s="69">
        <v>3</v>
      </c>
      <c r="V7" s="32"/>
      <c r="W7" s="27" t="s">
        <v>40</v>
      </c>
      <c r="X7" s="27" t="s">
        <v>1494</v>
      </c>
      <c r="Y7" s="27"/>
      <c r="Z7" s="27"/>
      <c r="AA7" s="27"/>
      <c r="AB7" s="27"/>
      <c r="AC7" s="33"/>
      <c r="AD7" s="2" t="s">
        <v>1495</v>
      </c>
      <c r="AE7" s="2"/>
      <c r="AF7" s="2"/>
      <c r="AG7" s="2"/>
      <c r="AH7" s="2"/>
      <c r="AI7" s="2"/>
    </row>
    <row r="8" spans="1:35" x14ac:dyDescent="0.25">
      <c r="A8" s="22">
        <v>274</v>
      </c>
      <c r="B8" s="36"/>
      <c r="C8" s="24">
        <v>195</v>
      </c>
      <c r="D8" s="25" t="s">
        <v>890</v>
      </c>
      <c r="E8" s="26" t="s">
        <v>891</v>
      </c>
      <c r="F8" s="30" t="s">
        <v>892</v>
      </c>
      <c r="G8" s="28">
        <v>6129</v>
      </c>
      <c r="H8" s="29">
        <v>30.5</v>
      </c>
      <c r="I8" s="50" t="s">
        <v>893</v>
      </c>
      <c r="J8" s="90">
        <v>55</v>
      </c>
      <c r="K8" s="38" t="s">
        <v>894</v>
      </c>
      <c r="L8" s="27" t="s">
        <v>523</v>
      </c>
      <c r="M8" s="27">
        <v>2</v>
      </c>
      <c r="N8" s="27" t="s">
        <v>895</v>
      </c>
      <c r="O8" s="27" t="s">
        <v>36</v>
      </c>
      <c r="P8" s="27">
        <v>24</v>
      </c>
      <c r="Q8" s="27" t="s">
        <v>50</v>
      </c>
      <c r="R8" s="27"/>
      <c r="S8" s="72">
        <v>7416</v>
      </c>
      <c r="T8" s="38" t="s">
        <v>38</v>
      </c>
      <c r="U8" s="69">
        <v>23</v>
      </c>
      <c r="V8" s="32"/>
      <c r="W8" s="27"/>
      <c r="X8" s="27"/>
      <c r="Y8" s="27"/>
      <c r="Z8" s="2"/>
      <c r="AA8" s="2"/>
      <c r="AB8" s="27"/>
      <c r="AC8" s="33"/>
      <c r="AD8" s="2"/>
      <c r="AE8" s="2"/>
      <c r="AF8" s="2"/>
      <c r="AG8" s="2"/>
      <c r="AH8" s="2"/>
      <c r="AI8" s="2"/>
    </row>
    <row r="9" spans="1:35" x14ac:dyDescent="0.25">
      <c r="A9" s="22">
        <v>140</v>
      </c>
      <c r="B9" s="23">
        <v>130</v>
      </c>
      <c r="C9" s="24">
        <v>97</v>
      </c>
      <c r="D9" s="25" t="s">
        <v>791</v>
      </c>
      <c r="E9" s="26" t="s">
        <v>792</v>
      </c>
      <c r="F9" s="30" t="s">
        <v>38</v>
      </c>
      <c r="G9" s="28">
        <v>5984</v>
      </c>
      <c r="H9" s="29">
        <v>23</v>
      </c>
      <c r="I9" s="30" t="s">
        <v>793</v>
      </c>
      <c r="J9" s="90">
        <v>55</v>
      </c>
      <c r="K9" s="31"/>
      <c r="L9" s="27" t="s">
        <v>34</v>
      </c>
      <c r="M9" s="27">
        <v>3</v>
      </c>
      <c r="N9" s="27" t="s">
        <v>794</v>
      </c>
      <c r="O9" s="27" t="s">
        <v>36</v>
      </c>
      <c r="P9" s="27">
        <v>61</v>
      </c>
      <c r="Q9" s="27" t="s">
        <v>248</v>
      </c>
      <c r="R9" s="27"/>
      <c r="S9" s="72" t="s">
        <v>71</v>
      </c>
      <c r="T9" s="38" t="s">
        <v>38</v>
      </c>
      <c r="U9" s="69">
        <v>23</v>
      </c>
      <c r="V9" s="32"/>
      <c r="W9" s="27" t="s">
        <v>40</v>
      </c>
      <c r="X9" s="27" t="s">
        <v>41</v>
      </c>
      <c r="Y9" s="27"/>
      <c r="Z9" s="27"/>
      <c r="AA9" s="27"/>
      <c r="AB9" s="27"/>
      <c r="AC9" s="33"/>
      <c r="AD9" s="2"/>
      <c r="AE9" s="2"/>
      <c r="AF9" s="2"/>
      <c r="AG9" s="2"/>
      <c r="AH9" s="2"/>
      <c r="AI9" s="2"/>
    </row>
    <row r="10" spans="1:35" x14ac:dyDescent="0.25">
      <c r="A10" s="22">
        <v>132</v>
      </c>
      <c r="B10" s="23">
        <v>123</v>
      </c>
      <c r="C10" s="2"/>
      <c r="D10" s="25" t="s">
        <v>649</v>
      </c>
      <c r="E10" s="26" t="s">
        <v>650</v>
      </c>
      <c r="F10" s="30" t="s">
        <v>651</v>
      </c>
      <c r="G10" s="28">
        <v>6868</v>
      </c>
      <c r="H10" s="29">
        <v>34.299999999999997</v>
      </c>
      <c r="I10" s="30" t="s">
        <v>652</v>
      </c>
      <c r="J10" s="90">
        <v>51</v>
      </c>
      <c r="K10" s="31" t="s">
        <v>653</v>
      </c>
      <c r="L10" s="27" t="s">
        <v>654</v>
      </c>
      <c r="M10" s="27">
        <v>4</v>
      </c>
      <c r="N10" s="27" t="s">
        <v>655</v>
      </c>
      <c r="O10" s="27" t="s">
        <v>656</v>
      </c>
      <c r="P10" s="27">
        <v>714</v>
      </c>
      <c r="Q10" s="27" t="s">
        <v>248</v>
      </c>
      <c r="R10" s="27"/>
      <c r="S10" s="72">
        <v>7166</v>
      </c>
      <c r="T10" s="38" t="s">
        <v>651</v>
      </c>
      <c r="U10" s="69">
        <v>49</v>
      </c>
      <c r="V10" s="32"/>
      <c r="W10" s="27" t="s">
        <v>40</v>
      </c>
      <c r="X10" s="27" t="s">
        <v>41</v>
      </c>
      <c r="Y10" s="27"/>
      <c r="Z10" s="27"/>
      <c r="AA10" s="27"/>
      <c r="AB10" s="27"/>
      <c r="AC10" s="33"/>
      <c r="AD10" s="2" t="s">
        <v>657</v>
      </c>
      <c r="AE10" s="2"/>
      <c r="AF10" s="2"/>
      <c r="AG10" s="2"/>
      <c r="AH10" s="2"/>
      <c r="AI10" s="2"/>
    </row>
    <row r="11" spans="1:35" x14ac:dyDescent="0.25">
      <c r="A11" s="22">
        <v>260</v>
      </c>
      <c r="B11" s="23">
        <v>242</v>
      </c>
      <c r="C11" s="51"/>
      <c r="D11" s="25" t="s">
        <v>374</v>
      </c>
      <c r="E11" s="26" t="s">
        <v>375</v>
      </c>
      <c r="F11" s="30" t="s">
        <v>376</v>
      </c>
      <c r="G11" s="28">
        <v>6015</v>
      </c>
      <c r="H11" s="29">
        <v>28.8</v>
      </c>
      <c r="I11" s="30" t="s">
        <v>40</v>
      </c>
      <c r="J11" s="90">
        <v>23</v>
      </c>
      <c r="K11" s="31" t="s">
        <v>339</v>
      </c>
      <c r="L11" s="27" t="s">
        <v>377</v>
      </c>
      <c r="M11" s="27">
        <v>5</v>
      </c>
      <c r="N11" s="27" t="s">
        <v>378</v>
      </c>
      <c r="O11" s="27" t="s">
        <v>36</v>
      </c>
      <c r="P11" s="27">
        <v>473</v>
      </c>
      <c r="Q11" s="27" t="s">
        <v>379</v>
      </c>
      <c r="R11" s="27" t="s">
        <v>380</v>
      </c>
      <c r="S11" s="72" t="s">
        <v>79</v>
      </c>
      <c r="T11" s="38" t="s">
        <v>38</v>
      </c>
      <c r="U11" s="69">
        <v>23</v>
      </c>
      <c r="V11" s="52" t="s">
        <v>381</v>
      </c>
      <c r="W11" s="27" t="s">
        <v>40</v>
      </c>
      <c r="X11" s="27" t="s">
        <v>41</v>
      </c>
      <c r="Y11" s="27"/>
      <c r="Z11" s="27"/>
      <c r="AA11" s="27"/>
      <c r="AB11" s="27"/>
      <c r="AC11" s="33"/>
      <c r="AD11" s="2" t="s">
        <v>382</v>
      </c>
      <c r="AE11" s="2"/>
      <c r="AF11" s="2"/>
      <c r="AG11" s="2"/>
      <c r="AH11" s="2"/>
      <c r="AI11" s="2"/>
    </row>
    <row r="12" spans="1:35" x14ac:dyDescent="0.25">
      <c r="A12" s="22">
        <v>92</v>
      </c>
      <c r="B12" s="23">
        <v>85</v>
      </c>
      <c r="C12" s="24">
        <v>66</v>
      </c>
      <c r="D12" s="25" t="s">
        <v>1295</v>
      </c>
      <c r="E12" s="26" t="s">
        <v>1296</v>
      </c>
      <c r="F12" s="30" t="s">
        <v>38</v>
      </c>
      <c r="G12" s="28">
        <v>5354</v>
      </c>
      <c r="H12" s="29">
        <v>23.3</v>
      </c>
      <c r="I12" s="30" t="s">
        <v>1297</v>
      </c>
      <c r="J12" s="90">
        <v>80</v>
      </c>
      <c r="K12" s="31"/>
      <c r="L12" s="27" t="s">
        <v>654</v>
      </c>
      <c r="M12" s="27">
        <v>6</v>
      </c>
      <c r="N12" s="27" t="s">
        <v>1298</v>
      </c>
      <c r="O12" s="27" t="s">
        <v>36</v>
      </c>
      <c r="P12" s="27">
        <v>48</v>
      </c>
      <c r="Q12" s="27" t="s">
        <v>37</v>
      </c>
      <c r="R12" s="27"/>
      <c r="S12" s="72">
        <v>7449</v>
      </c>
      <c r="T12" s="38" t="s">
        <v>38</v>
      </c>
      <c r="U12" s="69">
        <v>23</v>
      </c>
      <c r="V12" s="32"/>
      <c r="W12" s="27" t="s">
        <v>40</v>
      </c>
      <c r="X12" s="27" t="s">
        <v>41</v>
      </c>
      <c r="Y12" s="27" t="s">
        <v>73</v>
      </c>
      <c r="Z12" s="27"/>
      <c r="AA12" s="27"/>
      <c r="AB12" s="27"/>
      <c r="AC12" s="33"/>
      <c r="AD12" s="2"/>
      <c r="AE12" s="2"/>
      <c r="AF12" s="2"/>
      <c r="AG12" s="2"/>
      <c r="AH12" s="2"/>
      <c r="AI12" s="2"/>
    </row>
    <row r="13" spans="1:35" x14ac:dyDescent="0.25">
      <c r="A13" s="22">
        <v>7</v>
      </c>
      <c r="B13" s="34">
        <v>6</v>
      </c>
      <c r="C13" s="51"/>
      <c r="D13" s="25" t="s">
        <v>1455</v>
      </c>
      <c r="E13" s="62" t="s">
        <v>1456</v>
      </c>
      <c r="F13" s="30" t="s">
        <v>269</v>
      </c>
      <c r="G13" s="28">
        <v>6901</v>
      </c>
      <c r="H13" s="29">
        <v>46.5</v>
      </c>
      <c r="I13" s="30" t="s">
        <v>1457</v>
      </c>
      <c r="J13" s="90" t="s">
        <v>1458</v>
      </c>
      <c r="K13" s="31" t="s">
        <v>1459</v>
      </c>
      <c r="L13" s="27" t="s">
        <v>34</v>
      </c>
      <c r="M13" s="27">
        <v>7</v>
      </c>
      <c r="N13" s="27" t="s">
        <v>1460</v>
      </c>
      <c r="O13" s="27" t="s">
        <v>36</v>
      </c>
      <c r="P13" s="27">
        <v>590</v>
      </c>
      <c r="Q13" s="27" t="s">
        <v>1461</v>
      </c>
      <c r="R13" s="27"/>
      <c r="S13" s="72">
        <v>7390</v>
      </c>
      <c r="T13" s="38" t="s">
        <v>38</v>
      </c>
      <c r="U13" s="69">
        <v>23</v>
      </c>
      <c r="V13" s="52" t="s">
        <v>381</v>
      </c>
      <c r="W13" s="27" t="s">
        <v>40</v>
      </c>
      <c r="X13" s="27" t="s">
        <v>41</v>
      </c>
      <c r="Y13" s="27"/>
      <c r="Z13" s="27"/>
      <c r="AA13" s="27" t="s">
        <v>531</v>
      </c>
      <c r="AB13" s="27">
        <v>1.67</v>
      </c>
      <c r="AC13" s="33">
        <v>3</v>
      </c>
      <c r="AD13" s="2" t="s">
        <v>1462</v>
      </c>
      <c r="AE13" s="2"/>
      <c r="AF13" s="2"/>
      <c r="AG13" s="2"/>
      <c r="AH13" s="2"/>
      <c r="AI13" s="2"/>
    </row>
    <row r="14" spans="1:35" x14ac:dyDescent="0.25">
      <c r="A14" s="22">
        <v>161</v>
      </c>
      <c r="B14" s="23">
        <v>151</v>
      </c>
      <c r="C14" s="24">
        <v>113</v>
      </c>
      <c r="D14" s="25" t="s">
        <v>991</v>
      </c>
      <c r="E14" s="62" t="s">
        <v>992</v>
      </c>
      <c r="F14" s="30" t="s">
        <v>38</v>
      </c>
      <c r="G14" s="28">
        <v>5346</v>
      </c>
      <c r="H14" s="29">
        <v>20.6</v>
      </c>
      <c r="I14" s="30" t="s">
        <v>993</v>
      </c>
      <c r="J14" s="90">
        <v>57</v>
      </c>
      <c r="K14" s="31"/>
      <c r="L14" s="27" t="s">
        <v>482</v>
      </c>
      <c r="M14" s="27">
        <v>8</v>
      </c>
      <c r="N14" s="27" t="s">
        <v>994</v>
      </c>
      <c r="O14" s="27" t="s">
        <v>995</v>
      </c>
      <c r="P14" s="27">
        <v>78</v>
      </c>
      <c r="Q14" s="27" t="s">
        <v>61</v>
      </c>
      <c r="R14" s="27"/>
      <c r="S14" s="72">
        <v>6291</v>
      </c>
      <c r="T14" s="38" t="s">
        <v>38</v>
      </c>
      <c r="U14" s="69">
        <v>23</v>
      </c>
      <c r="V14" s="32"/>
      <c r="W14" s="27" t="s">
        <v>40</v>
      </c>
      <c r="X14" s="27" t="s">
        <v>41</v>
      </c>
      <c r="Y14" s="27"/>
      <c r="Z14" s="27"/>
      <c r="AA14" s="27"/>
      <c r="AB14" s="27"/>
      <c r="AC14" s="33"/>
      <c r="AD14" s="2"/>
      <c r="AE14" s="2"/>
      <c r="AF14" s="2"/>
      <c r="AG14" s="2"/>
      <c r="AH14" s="2"/>
      <c r="AI14" s="2"/>
    </row>
    <row r="15" spans="1:35" x14ac:dyDescent="0.25">
      <c r="A15" s="22">
        <v>264</v>
      </c>
      <c r="B15" s="23">
        <v>246</v>
      </c>
      <c r="C15" s="2"/>
      <c r="D15" s="25" t="s">
        <v>863</v>
      </c>
      <c r="E15" s="62" t="s">
        <v>864</v>
      </c>
      <c r="F15" s="30" t="s">
        <v>865</v>
      </c>
      <c r="G15" s="28">
        <v>5973</v>
      </c>
      <c r="H15" s="29">
        <v>22.2</v>
      </c>
      <c r="I15" s="30" t="s">
        <v>866</v>
      </c>
      <c r="J15" s="90">
        <v>55</v>
      </c>
      <c r="K15" s="31"/>
      <c r="L15" s="27" t="s">
        <v>482</v>
      </c>
      <c r="M15" s="27">
        <v>9</v>
      </c>
      <c r="N15" s="27" t="s">
        <v>867</v>
      </c>
      <c r="O15" s="27" t="s">
        <v>695</v>
      </c>
      <c r="P15" s="27">
        <v>890</v>
      </c>
      <c r="Q15" s="27" t="s">
        <v>61</v>
      </c>
      <c r="R15" s="27"/>
      <c r="S15" s="72">
        <v>6034</v>
      </c>
      <c r="T15" s="38" t="s">
        <v>868</v>
      </c>
      <c r="U15" s="69">
        <v>3</v>
      </c>
      <c r="V15" s="32"/>
      <c r="W15" s="27" t="s">
        <v>40</v>
      </c>
      <c r="X15" s="27" t="s">
        <v>41</v>
      </c>
      <c r="Y15" s="27"/>
      <c r="Z15" s="27"/>
      <c r="AA15" s="27"/>
      <c r="AB15" s="27"/>
      <c r="AC15" s="33"/>
      <c r="AD15" s="2" t="s">
        <v>869</v>
      </c>
      <c r="AE15" s="2"/>
      <c r="AF15" s="2"/>
      <c r="AG15" s="2"/>
      <c r="AH15" s="2"/>
      <c r="AI15" s="2"/>
    </row>
    <row r="16" spans="1:35" x14ac:dyDescent="0.25">
      <c r="A16" s="22">
        <v>40</v>
      </c>
      <c r="B16" s="34">
        <v>38</v>
      </c>
      <c r="C16" s="2"/>
      <c r="D16" s="25" t="s">
        <v>741</v>
      </c>
      <c r="E16" s="26" t="s">
        <v>742</v>
      </c>
      <c r="F16" s="30" t="s">
        <v>38</v>
      </c>
      <c r="G16" s="28">
        <v>6838</v>
      </c>
      <c r="H16" s="29">
        <v>21.7</v>
      </c>
      <c r="I16" s="30" t="s">
        <v>743</v>
      </c>
      <c r="J16" s="90">
        <v>54</v>
      </c>
      <c r="K16" s="31"/>
      <c r="L16" s="27" t="s">
        <v>47</v>
      </c>
      <c r="M16" s="27">
        <v>10</v>
      </c>
      <c r="N16" s="27" t="s">
        <v>744</v>
      </c>
      <c r="O16" s="27" t="s">
        <v>745</v>
      </c>
      <c r="P16" s="27">
        <v>854</v>
      </c>
      <c r="Q16" s="27" t="s">
        <v>248</v>
      </c>
      <c r="R16" s="27"/>
      <c r="S16" s="72">
        <v>6959</v>
      </c>
      <c r="T16" s="38" t="s">
        <v>746</v>
      </c>
      <c r="U16" s="69">
        <v>53</v>
      </c>
      <c r="V16" s="32"/>
      <c r="W16" s="27" t="s">
        <v>40</v>
      </c>
      <c r="X16" s="27" t="s">
        <v>41</v>
      </c>
      <c r="Y16" s="27"/>
      <c r="Z16" s="27"/>
      <c r="AA16" s="27"/>
      <c r="AB16" s="27"/>
      <c r="AC16" s="33"/>
      <c r="AD16" s="2"/>
      <c r="AE16" s="2"/>
      <c r="AF16" s="2"/>
      <c r="AG16" s="2"/>
      <c r="AH16" s="2"/>
      <c r="AI16" s="2"/>
    </row>
    <row r="17" spans="1:35" x14ac:dyDescent="0.25">
      <c r="A17" s="22">
        <v>129</v>
      </c>
      <c r="B17" s="23">
        <v>120</v>
      </c>
      <c r="C17" s="2"/>
      <c r="D17" s="25" t="s">
        <v>346</v>
      </c>
      <c r="E17" s="26" t="s">
        <v>347</v>
      </c>
      <c r="F17" s="30" t="s">
        <v>348</v>
      </c>
      <c r="G17" s="28">
        <v>6594</v>
      </c>
      <c r="H17" s="29">
        <v>22.7</v>
      </c>
      <c r="I17" s="30" t="s">
        <v>40</v>
      </c>
      <c r="J17" s="90">
        <v>23</v>
      </c>
      <c r="K17" s="31" t="s">
        <v>349</v>
      </c>
      <c r="L17" s="27" t="s">
        <v>34</v>
      </c>
      <c r="M17" s="27">
        <v>11</v>
      </c>
      <c r="N17" s="27" t="s">
        <v>350</v>
      </c>
      <c r="O17" s="27" t="s">
        <v>36</v>
      </c>
      <c r="P17" s="27">
        <v>119</v>
      </c>
      <c r="Q17" s="27" t="s">
        <v>248</v>
      </c>
      <c r="R17" s="27" t="s">
        <v>351</v>
      </c>
      <c r="S17" s="72" t="s">
        <v>71</v>
      </c>
      <c r="T17" s="38" t="s">
        <v>71</v>
      </c>
      <c r="U17" s="69" t="s">
        <v>71</v>
      </c>
      <c r="V17" s="32"/>
      <c r="W17" s="27" t="s">
        <v>40</v>
      </c>
      <c r="X17" s="27" t="s">
        <v>41</v>
      </c>
      <c r="Y17" s="27"/>
      <c r="Z17" s="27"/>
      <c r="AA17" s="27"/>
      <c r="AB17" s="27"/>
      <c r="AC17" s="33"/>
      <c r="AD17" s="2"/>
      <c r="AE17" s="2"/>
      <c r="AF17" s="2"/>
      <c r="AG17" s="2"/>
      <c r="AH17" s="2"/>
      <c r="AI17" s="2"/>
    </row>
    <row r="18" spans="1:35" x14ac:dyDescent="0.25">
      <c r="A18" s="22">
        <v>254</v>
      </c>
      <c r="B18" s="36"/>
      <c r="C18" s="24">
        <v>184</v>
      </c>
      <c r="D18" s="25" t="s">
        <v>407</v>
      </c>
      <c r="E18" s="26" t="s">
        <v>408</v>
      </c>
      <c r="F18" s="30" t="s">
        <v>38</v>
      </c>
      <c r="G18" s="28">
        <v>6934</v>
      </c>
      <c r="H18" s="29">
        <v>34.1</v>
      </c>
      <c r="I18" s="30" t="s">
        <v>40</v>
      </c>
      <c r="J18" s="90">
        <v>23</v>
      </c>
      <c r="K18" s="31" t="s">
        <v>339</v>
      </c>
      <c r="L18" s="27" t="s">
        <v>34</v>
      </c>
      <c r="M18" s="27">
        <v>12</v>
      </c>
      <c r="N18" s="27" t="s">
        <v>409</v>
      </c>
      <c r="O18" s="27" t="s">
        <v>36</v>
      </c>
      <c r="P18" s="27">
        <v>67</v>
      </c>
      <c r="Q18" s="27" t="s">
        <v>248</v>
      </c>
      <c r="R18" s="27" t="s">
        <v>380</v>
      </c>
      <c r="S18" s="72" t="s">
        <v>79</v>
      </c>
      <c r="T18" s="38" t="s">
        <v>38</v>
      </c>
      <c r="U18" s="69">
        <v>23</v>
      </c>
      <c r="V18" s="32"/>
      <c r="W18" s="27"/>
      <c r="X18" s="27"/>
      <c r="Y18" s="27"/>
      <c r="Z18" s="27"/>
      <c r="AA18" s="27"/>
      <c r="AB18" s="27"/>
      <c r="AC18" s="33"/>
      <c r="AD18" s="2"/>
      <c r="AE18" s="2"/>
      <c r="AF18" s="2"/>
      <c r="AG18" s="2"/>
      <c r="AH18" s="2"/>
      <c r="AI18" s="2"/>
    </row>
    <row r="19" spans="1:35" x14ac:dyDescent="0.25">
      <c r="A19" s="22">
        <v>75</v>
      </c>
      <c r="B19" s="23">
        <v>69</v>
      </c>
      <c r="C19" s="24">
        <v>54</v>
      </c>
      <c r="D19" s="25" t="s">
        <v>596</v>
      </c>
      <c r="E19" s="26" t="s">
        <v>485</v>
      </c>
      <c r="F19" s="30" t="s">
        <v>38</v>
      </c>
      <c r="G19" s="28">
        <v>5363</v>
      </c>
      <c r="H19" s="29">
        <v>20.2</v>
      </c>
      <c r="I19" s="30" t="s">
        <v>597</v>
      </c>
      <c r="J19" s="90">
        <v>51</v>
      </c>
      <c r="K19" s="31" t="s">
        <v>598</v>
      </c>
      <c r="L19" s="27" t="s">
        <v>482</v>
      </c>
      <c r="M19" s="27">
        <v>13</v>
      </c>
      <c r="N19" s="27" t="s">
        <v>599</v>
      </c>
      <c r="O19" s="27" t="s">
        <v>36</v>
      </c>
      <c r="P19" s="27">
        <v>40</v>
      </c>
      <c r="Q19" s="27" t="s">
        <v>61</v>
      </c>
      <c r="R19" s="27"/>
      <c r="S19" s="72">
        <v>6259</v>
      </c>
      <c r="T19" s="38" t="s">
        <v>38</v>
      </c>
      <c r="U19" s="69">
        <v>23</v>
      </c>
      <c r="V19" s="32"/>
      <c r="W19" s="27" t="s">
        <v>40</v>
      </c>
      <c r="X19" s="27" t="s">
        <v>41</v>
      </c>
      <c r="Y19" s="27"/>
      <c r="Z19" s="27"/>
      <c r="AA19" s="27"/>
      <c r="AB19" s="27"/>
      <c r="AC19" s="33"/>
      <c r="AD19" s="2"/>
      <c r="AE19" s="2"/>
      <c r="AF19" s="2"/>
      <c r="AG19" s="2"/>
      <c r="AH19" s="2"/>
      <c r="AI19" s="2"/>
    </row>
    <row r="20" spans="1:35" x14ac:dyDescent="0.25">
      <c r="A20" s="22">
        <v>74</v>
      </c>
      <c r="B20" s="23">
        <v>68</v>
      </c>
      <c r="C20" s="24">
        <v>53</v>
      </c>
      <c r="D20" s="25" t="s">
        <v>532</v>
      </c>
      <c r="E20" s="26" t="s">
        <v>533</v>
      </c>
      <c r="F20" s="30" t="s">
        <v>534</v>
      </c>
      <c r="G20" s="28">
        <v>6735</v>
      </c>
      <c r="H20" s="29">
        <v>31.8</v>
      </c>
      <c r="I20" s="30" t="s">
        <v>535</v>
      </c>
      <c r="J20" s="90">
        <v>51</v>
      </c>
      <c r="K20" s="31" t="s">
        <v>536</v>
      </c>
      <c r="L20" s="27" t="s">
        <v>537</v>
      </c>
      <c r="M20" s="27">
        <v>14</v>
      </c>
      <c r="N20" s="27" t="s">
        <v>538</v>
      </c>
      <c r="O20" s="27" t="s">
        <v>49</v>
      </c>
      <c r="P20" s="27">
        <v>2078</v>
      </c>
      <c r="Q20" s="27" t="s">
        <v>61</v>
      </c>
      <c r="R20" s="27"/>
      <c r="S20" s="72">
        <v>6870</v>
      </c>
      <c r="T20" s="38" t="s">
        <v>38</v>
      </c>
      <c r="U20" s="69">
        <v>23</v>
      </c>
      <c r="V20" s="32"/>
      <c r="W20" s="27" t="s">
        <v>40</v>
      </c>
      <c r="X20" s="27" t="s">
        <v>41</v>
      </c>
      <c r="Y20" s="27" t="s">
        <v>73</v>
      </c>
      <c r="Z20" s="27"/>
      <c r="AA20" s="27"/>
      <c r="AB20" s="27"/>
      <c r="AC20" s="33"/>
      <c r="AD20" s="2"/>
      <c r="AE20" s="2"/>
      <c r="AF20" s="2"/>
      <c r="AG20" s="2"/>
      <c r="AH20" s="2"/>
      <c r="AI20" s="2"/>
    </row>
    <row r="21" spans="1:35" x14ac:dyDescent="0.25">
      <c r="A21" s="22">
        <v>197</v>
      </c>
      <c r="B21" s="23">
        <v>184</v>
      </c>
      <c r="C21" s="2"/>
      <c r="D21" s="25" t="s">
        <v>1177</v>
      </c>
      <c r="E21" s="62" t="s">
        <v>1178</v>
      </c>
      <c r="F21" s="30" t="s">
        <v>1179</v>
      </c>
      <c r="G21" s="28">
        <v>6556</v>
      </c>
      <c r="H21" s="29">
        <v>32.9</v>
      </c>
      <c r="I21" s="30" t="s">
        <v>1180</v>
      </c>
      <c r="J21" s="90">
        <v>73</v>
      </c>
      <c r="K21" s="31"/>
      <c r="L21" s="27" t="s">
        <v>654</v>
      </c>
      <c r="M21" s="27">
        <v>15</v>
      </c>
      <c r="N21" s="27" t="s">
        <v>1181</v>
      </c>
      <c r="O21" s="27" t="s">
        <v>36</v>
      </c>
      <c r="P21" s="27">
        <v>3</v>
      </c>
      <c r="Q21" s="27" t="s">
        <v>1182</v>
      </c>
      <c r="R21" s="27" t="s">
        <v>1183</v>
      </c>
      <c r="S21" s="72" t="s">
        <v>71</v>
      </c>
      <c r="T21" s="38" t="s">
        <v>71</v>
      </c>
      <c r="U21" s="69" t="s">
        <v>71</v>
      </c>
      <c r="V21" s="32"/>
      <c r="W21" s="27" t="s">
        <v>40</v>
      </c>
      <c r="X21" s="27" t="s">
        <v>41</v>
      </c>
      <c r="Y21" s="27" t="s">
        <v>73</v>
      </c>
      <c r="Z21" s="27"/>
      <c r="AA21" s="27"/>
      <c r="AB21" s="27"/>
      <c r="AC21" s="33"/>
      <c r="AD21" s="2"/>
      <c r="AE21" s="2"/>
      <c r="AF21" s="2"/>
      <c r="AG21" s="2"/>
      <c r="AH21" s="2"/>
      <c r="AI21" s="2"/>
    </row>
    <row r="22" spans="1:35" x14ac:dyDescent="0.25">
      <c r="A22" s="22">
        <v>245</v>
      </c>
      <c r="B22" s="23">
        <v>228</v>
      </c>
      <c r="C22" s="24">
        <v>178</v>
      </c>
      <c r="D22" s="25" t="s">
        <v>489</v>
      </c>
      <c r="E22" s="62" t="s">
        <v>490</v>
      </c>
      <c r="F22" s="30" t="s">
        <v>38</v>
      </c>
      <c r="G22" s="28">
        <v>6312</v>
      </c>
      <c r="H22" s="29">
        <v>43.5</v>
      </c>
      <c r="I22" s="30" t="s">
        <v>491</v>
      </c>
      <c r="J22" s="90">
        <v>51</v>
      </c>
      <c r="K22" s="31" t="s">
        <v>492</v>
      </c>
      <c r="L22" s="55" t="s">
        <v>493</v>
      </c>
      <c r="M22" s="27">
        <v>16</v>
      </c>
      <c r="N22" s="27" t="s">
        <v>494</v>
      </c>
      <c r="O22" s="27" t="s">
        <v>36</v>
      </c>
      <c r="P22" s="27">
        <v>4</v>
      </c>
      <c r="Q22" s="27" t="s">
        <v>495</v>
      </c>
      <c r="R22" s="27"/>
      <c r="S22" s="72">
        <v>6414</v>
      </c>
      <c r="T22" s="38" t="s">
        <v>38</v>
      </c>
      <c r="U22" s="69">
        <v>23</v>
      </c>
      <c r="V22" s="32"/>
      <c r="W22" s="27" t="s">
        <v>40</v>
      </c>
      <c r="X22" s="27" t="s">
        <v>41</v>
      </c>
      <c r="Y22" s="27"/>
      <c r="Z22" s="27" t="s">
        <v>24</v>
      </c>
      <c r="AA22" s="27" t="s">
        <v>496</v>
      </c>
      <c r="AB22" s="27">
        <v>1.68</v>
      </c>
      <c r="AC22" s="33" t="s">
        <v>442</v>
      </c>
      <c r="AD22" s="2"/>
      <c r="AE22" s="2"/>
      <c r="AF22" s="2"/>
      <c r="AG22" s="2"/>
      <c r="AH22" s="2"/>
      <c r="AI22" s="2"/>
    </row>
    <row r="23" spans="1:35" x14ac:dyDescent="0.25">
      <c r="A23" s="22">
        <v>63</v>
      </c>
      <c r="B23" s="23">
        <v>60</v>
      </c>
      <c r="C23" s="24">
        <v>45</v>
      </c>
      <c r="D23" s="25" t="s">
        <v>1427</v>
      </c>
      <c r="E23" s="62" t="s">
        <v>1428</v>
      </c>
      <c r="F23" s="30" t="s">
        <v>38</v>
      </c>
      <c r="G23" s="28">
        <v>6869</v>
      </c>
      <c r="H23" s="29">
        <v>32.1</v>
      </c>
      <c r="I23" s="30" t="s">
        <v>1429</v>
      </c>
      <c r="J23" s="90" t="s">
        <v>1400</v>
      </c>
      <c r="K23" s="31" t="s">
        <v>1430</v>
      </c>
      <c r="L23" s="27" t="s">
        <v>654</v>
      </c>
      <c r="M23" s="27">
        <v>17</v>
      </c>
      <c r="N23" s="27" t="s">
        <v>1431</v>
      </c>
      <c r="O23" s="27" t="s">
        <v>36</v>
      </c>
      <c r="P23" s="27">
        <v>110</v>
      </c>
      <c r="Q23" s="27" t="s">
        <v>61</v>
      </c>
      <c r="R23" s="27"/>
      <c r="S23" s="72">
        <v>7014</v>
      </c>
      <c r="T23" s="38" t="s">
        <v>38</v>
      </c>
      <c r="U23" s="69">
        <v>23</v>
      </c>
      <c r="V23" s="32"/>
      <c r="W23" s="27" t="s">
        <v>40</v>
      </c>
      <c r="X23" s="27" t="s">
        <v>41</v>
      </c>
      <c r="Y23" s="27"/>
      <c r="Z23" s="27"/>
      <c r="AA23" s="27"/>
      <c r="AB23" s="27"/>
      <c r="AC23" s="33"/>
      <c r="AD23" s="2"/>
      <c r="AE23" s="2"/>
      <c r="AF23" s="2"/>
      <c r="AG23" s="2"/>
      <c r="AH23" s="2"/>
      <c r="AI23" s="2"/>
    </row>
    <row r="24" spans="1:35" x14ac:dyDescent="0.25">
      <c r="A24" s="22">
        <v>105</v>
      </c>
      <c r="B24" s="23">
        <v>97</v>
      </c>
      <c r="C24" s="24">
        <v>73</v>
      </c>
      <c r="D24" s="25" t="s">
        <v>54</v>
      </c>
      <c r="E24" s="62" t="s">
        <v>55</v>
      </c>
      <c r="F24" s="30" t="s">
        <v>56</v>
      </c>
      <c r="G24" s="28">
        <v>6831</v>
      </c>
      <c r="H24" s="29">
        <v>28.6</v>
      </c>
      <c r="I24" s="30" t="s">
        <v>57</v>
      </c>
      <c r="J24" s="91" t="s">
        <v>33</v>
      </c>
      <c r="K24" s="31"/>
      <c r="L24" s="27" t="s">
        <v>58</v>
      </c>
      <c r="M24" s="27">
        <v>18</v>
      </c>
      <c r="N24" s="27" t="s">
        <v>59</v>
      </c>
      <c r="O24" s="27" t="s">
        <v>60</v>
      </c>
      <c r="P24" s="27">
        <v>1696</v>
      </c>
      <c r="Q24" s="27" t="s">
        <v>61</v>
      </c>
      <c r="R24" s="27"/>
      <c r="S24" s="72">
        <v>7035</v>
      </c>
      <c r="T24" s="38" t="s">
        <v>38</v>
      </c>
      <c r="U24" s="69">
        <v>23</v>
      </c>
      <c r="V24" s="32"/>
      <c r="W24" s="27" t="s">
        <v>40</v>
      </c>
      <c r="X24" s="27" t="s">
        <v>41</v>
      </c>
      <c r="Y24" s="27"/>
      <c r="Z24" s="27"/>
      <c r="AA24" s="27"/>
      <c r="AB24" s="27"/>
      <c r="AC24" s="33"/>
      <c r="AD24" s="2"/>
      <c r="AE24" s="2"/>
      <c r="AF24" s="2"/>
      <c r="AG24" s="2"/>
      <c r="AH24" s="2"/>
      <c r="AI24" s="2"/>
    </row>
    <row r="25" spans="1:35" x14ac:dyDescent="0.25">
      <c r="A25" s="22">
        <v>24</v>
      </c>
      <c r="B25" s="34">
        <v>23</v>
      </c>
      <c r="C25" s="24">
        <v>16</v>
      </c>
      <c r="D25" s="25" t="s">
        <v>539</v>
      </c>
      <c r="E25" s="26" t="s">
        <v>540</v>
      </c>
      <c r="F25" s="30" t="s">
        <v>236</v>
      </c>
      <c r="G25" s="28">
        <v>6863</v>
      </c>
      <c r="H25" s="29">
        <v>28.7</v>
      </c>
      <c r="I25" s="30" t="s">
        <v>541</v>
      </c>
      <c r="J25" s="90">
        <v>51</v>
      </c>
      <c r="K25" s="31" t="s">
        <v>542</v>
      </c>
      <c r="L25" s="27" t="s">
        <v>34</v>
      </c>
      <c r="M25" s="27">
        <v>19</v>
      </c>
      <c r="N25" s="27" t="s">
        <v>543</v>
      </c>
      <c r="O25" s="27" t="s">
        <v>36</v>
      </c>
      <c r="P25" s="27">
        <v>14</v>
      </c>
      <c r="Q25" s="27" t="s">
        <v>50</v>
      </c>
      <c r="R25" s="27"/>
      <c r="S25" s="72">
        <v>7268</v>
      </c>
      <c r="T25" s="38" t="s">
        <v>38</v>
      </c>
      <c r="U25" s="69">
        <v>23</v>
      </c>
      <c r="V25" s="32"/>
      <c r="W25" s="27" t="s">
        <v>40</v>
      </c>
      <c r="X25" s="27" t="s">
        <v>41</v>
      </c>
      <c r="Y25" s="27" t="s">
        <v>73</v>
      </c>
      <c r="Z25" s="27"/>
      <c r="AA25" s="27"/>
      <c r="AB25" s="27"/>
      <c r="AC25" s="33"/>
      <c r="AD25" s="2" t="s">
        <v>544</v>
      </c>
      <c r="AE25" s="2"/>
      <c r="AF25" s="2"/>
      <c r="AG25" s="2"/>
      <c r="AH25" s="2"/>
      <c r="AI25" s="2"/>
    </row>
    <row r="26" spans="1:35" x14ac:dyDescent="0.25">
      <c r="A26" s="22">
        <v>134</v>
      </c>
      <c r="B26" s="23">
        <v>125</v>
      </c>
      <c r="C26" s="24">
        <v>91</v>
      </c>
      <c r="D26" s="25" t="s">
        <v>519</v>
      </c>
      <c r="E26" s="62" t="s">
        <v>520</v>
      </c>
      <c r="F26" s="30" t="s">
        <v>313</v>
      </c>
      <c r="G26" s="28">
        <v>6789</v>
      </c>
      <c r="H26" s="29">
        <v>20.5</v>
      </c>
      <c r="I26" s="30" t="s">
        <v>521</v>
      </c>
      <c r="J26" s="90">
        <v>51</v>
      </c>
      <c r="K26" s="31" t="s">
        <v>522</v>
      </c>
      <c r="L26" s="27" t="s">
        <v>523</v>
      </c>
      <c r="M26" s="95">
        <v>20</v>
      </c>
      <c r="N26" s="27" t="s">
        <v>524</v>
      </c>
      <c r="O26" s="27" t="s">
        <v>36</v>
      </c>
      <c r="P26" s="27">
        <v>68</v>
      </c>
      <c r="Q26" s="27" t="s">
        <v>525</v>
      </c>
      <c r="R26" s="27"/>
      <c r="S26" s="72">
        <v>7212</v>
      </c>
      <c r="T26" s="38" t="s">
        <v>38</v>
      </c>
      <c r="U26" s="69">
        <v>23</v>
      </c>
      <c r="V26" s="32"/>
      <c r="W26" s="27" t="s">
        <v>40</v>
      </c>
      <c r="X26" s="27" t="s">
        <v>41</v>
      </c>
      <c r="Y26" s="27"/>
      <c r="Z26" s="27"/>
      <c r="AA26" s="27"/>
      <c r="AB26" s="27"/>
      <c r="AC26" s="33"/>
      <c r="AD26" s="2"/>
      <c r="AE26" s="2"/>
      <c r="AF26" s="2"/>
      <c r="AG26" s="2"/>
      <c r="AH26" s="2"/>
      <c r="AI26" s="2"/>
    </row>
    <row r="27" spans="1:35" ht="18.75" x14ac:dyDescent="0.3">
      <c r="A27" s="79"/>
      <c r="B27" s="22"/>
      <c r="C27" s="22"/>
      <c r="D27" s="80"/>
      <c r="E27" s="22"/>
      <c r="F27" s="22"/>
      <c r="G27" s="80"/>
      <c r="H27" s="80"/>
      <c r="I27" s="80"/>
      <c r="J27" s="89"/>
      <c r="K27" s="22"/>
      <c r="L27" s="22"/>
      <c r="M27" s="22"/>
      <c r="N27" s="84" t="s">
        <v>1502</v>
      </c>
      <c r="O27" s="22"/>
      <c r="P27" s="22"/>
      <c r="Q27" s="22"/>
      <c r="R27" s="22"/>
      <c r="S27" s="22"/>
      <c r="T27" s="80"/>
      <c r="U27" s="81"/>
      <c r="V27" s="82"/>
      <c r="W27" s="22"/>
      <c r="X27" s="22"/>
      <c r="Y27" s="22"/>
      <c r="Z27" s="53"/>
      <c r="AA27" s="22"/>
      <c r="AB27" s="22"/>
      <c r="AC27" s="83"/>
      <c r="AD27" s="2"/>
      <c r="AE27" s="2"/>
      <c r="AF27" s="2"/>
      <c r="AG27" s="2"/>
      <c r="AH27" s="2"/>
      <c r="AI27" s="2"/>
    </row>
    <row r="28" spans="1:35" x14ac:dyDescent="0.25">
      <c r="A28" s="57">
        <v>259</v>
      </c>
      <c r="B28" s="23">
        <v>241</v>
      </c>
      <c r="C28" s="2"/>
      <c r="D28" s="25" t="s">
        <v>1275</v>
      </c>
      <c r="E28" s="26" t="s">
        <v>1276</v>
      </c>
      <c r="F28" s="27" t="s">
        <v>38</v>
      </c>
      <c r="G28" s="28">
        <v>5992</v>
      </c>
      <c r="H28" s="29">
        <v>27.6</v>
      </c>
      <c r="I28" s="30" t="s">
        <v>1277</v>
      </c>
      <c r="J28" s="90">
        <v>80</v>
      </c>
      <c r="K28" s="31" t="s">
        <v>1278</v>
      </c>
      <c r="L28" s="27" t="s">
        <v>70</v>
      </c>
      <c r="M28" s="95">
        <v>1</v>
      </c>
      <c r="N28" s="27" t="s">
        <v>1279</v>
      </c>
      <c r="O28" s="27" t="s">
        <v>36</v>
      </c>
      <c r="P28" s="27">
        <v>1201</v>
      </c>
      <c r="Q28" s="27" t="s">
        <v>50</v>
      </c>
      <c r="R28" s="64" t="s">
        <v>1280</v>
      </c>
      <c r="S28" s="72" t="s">
        <v>79</v>
      </c>
      <c r="T28" s="38" t="s">
        <v>557</v>
      </c>
      <c r="U28" s="69">
        <v>75</v>
      </c>
      <c r="V28" s="32"/>
      <c r="W28" s="27" t="s">
        <v>40</v>
      </c>
      <c r="X28" s="27" t="s">
        <v>41</v>
      </c>
      <c r="Y28" s="27"/>
      <c r="Z28" s="27"/>
      <c r="AA28" s="27"/>
      <c r="AB28" s="27"/>
      <c r="AC28" s="33"/>
      <c r="AD28" s="2"/>
      <c r="AE28" s="2"/>
      <c r="AF28" s="2"/>
      <c r="AG28" s="2"/>
      <c r="AH28" s="2"/>
      <c r="AI28" s="2"/>
    </row>
    <row r="29" spans="1:35" ht="18.75" x14ac:dyDescent="0.3">
      <c r="A29" s="79"/>
      <c r="B29" s="22"/>
      <c r="C29" s="22"/>
      <c r="D29" s="80"/>
      <c r="E29" s="22"/>
      <c r="F29" s="22"/>
      <c r="G29" s="80"/>
      <c r="H29" s="80"/>
      <c r="I29" s="80"/>
      <c r="J29" s="89"/>
      <c r="K29" s="22"/>
      <c r="L29" s="22"/>
      <c r="M29" s="22"/>
      <c r="N29" s="84" t="s">
        <v>1510</v>
      </c>
      <c r="O29" s="22"/>
      <c r="P29" s="22"/>
      <c r="Q29" s="22"/>
      <c r="R29" s="22"/>
      <c r="S29" s="22"/>
      <c r="T29" s="80"/>
      <c r="U29" s="81"/>
      <c r="V29" s="82"/>
      <c r="W29" s="22"/>
      <c r="X29" s="22"/>
      <c r="Y29" s="22"/>
      <c r="Z29" s="53"/>
      <c r="AA29" s="22"/>
      <c r="AB29" s="22"/>
      <c r="AC29" s="83"/>
      <c r="AD29" s="2"/>
      <c r="AE29" s="2"/>
      <c r="AF29" s="2"/>
      <c r="AG29" s="2"/>
      <c r="AH29" s="2"/>
      <c r="AI29" s="2"/>
    </row>
    <row r="30" spans="1:35" x14ac:dyDescent="0.25">
      <c r="A30" s="22">
        <v>39</v>
      </c>
      <c r="B30" s="34">
        <v>37</v>
      </c>
      <c r="C30" s="24">
        <v>26</v>
      </c>
      <c r="D30" s="25" t="s">
        <v>513</v>
      </c>
      <c r="E30" s="62" t="s">
        <v>514</v>
      </c>
      <c r="F30" s="27" t="s">
        <v>38</v>
      </c>
      <c r="G30" s="61">
        <v>6330</v>
      </c>
      <c r="H30" s="29">
        <v>27.3</v>
      </c>
      <c r="I30" s="30" t="s">
        <v>515</v>
      </c>
      <c r="J30" s="90">
        <v>51</v>
      </c>
      <c r="K30" s="31" t="s">
        <v>516</v>
      </c>
      <c r="L30" s="27" t="s">
        <v>482</v>
      </c>
      <c r="M30" s="27">
        <v>1</v>
      </c>
      <c r="N30" s="27" t="s">
        <v>517</v>
      </c>
      <c r="O30" s="27" t="s">
        <v>36</v>
      </c>
      <c r="P30" s="27">
        <v>7</v>
      </c>
      <c r="Q30" s="27" t="s">
        <v>61</v>
      </c>
      <c r="R30" s="27" t="s">
        <v>518</v>
      </c>
      <c r="S30" s="74">
        <v>6393</v>
      </c>
      <c r="T30" s="38" t="s">
        <v>38</v>
      </c>
      <c r="U30" s="69">
        <v>23</v>
      </c>
      <c r="V30" s="32"/>
      <c r="W30" s="27" t="s">
        <v>40</v>
      </c>
      <c r="X30" s="27" t="s">
        <v>41</v>
      </c>
      <c r="Y30" s="27"/>
      <c r="Z30" s="27"/>
      <c r="AA30" s="27"/>
      <c r="AB30" s="27"/>
      <c r="AC30" s="33"/>
      <c r="AD30" s="2"/>
      <c r="AE30" s="2"/>
      <c r="AF30" s="2"/>
      <c r="AG30" s="2"/>
      <c r="AH30" s="2"/>
      <c r="AI30" s="2"/>
    </row>
    <row r="31" spans="1:35" x14ac:dyDescent="0.25">
      <c r="A31" s="22">
        <v>119</v>
      </c>
      <c r="B31" s="23">
        <v>110</v>
      </c>
      <c r="C31" s="24">
        <v>81</v>
      </c>
      <c r="D31" s="25" t="s">
        <v>775</v>
      </c>
      <c r="E31" s="62" t="s">
        <v>776</v>
      </c>
      <c r="F31" s="27" t="s">
        <v>38</v>
      </c>
      <c r="G31" s="61">
        <v>6840</v>
      </c>
      <c r="H31" s="29">
        <v>26.7</v>
      </c>
      <c r="I31" s="30" t="s">
        <v>777</v>
      </c>
      <c r="J31" s="90">
        <v>55</v>
      </c>
      <c r="K31" s="47" t="s">
        <v>778</v>
      </c>
      <c r="L31" s="27" t="s">
        <v>58</v>
      </c>
      <c r="M31" s="27">
        <v>2</v>
      </c>
      <c r="N31" s="27" t="s">
        <v>779</v>
      </c>
      <c r="O31" s="27" t="s">
        <v>36</v>
      </c>
      <c r="P31" s="27" t="s">
        <v>780</v>
      </c>
      <c r="Q31" s="27" t="s">
        <v>248</v>
      </c>
      <c r="R31" s="27" t="s">
        <v>781</v>
      </c>
      <c r="S31" s="72">
        <v>7093</v>
      </c>
      <c r="T31" s="38" t="s">
        <v>38</v>
      </c>
      <c r="U31" s="69">
        <v>23</v>
      </c>
      <c r="V31" s="32"/>
      <c r="W31" s="27" t="s">
        <v>40</v>
      </c>
      <c r="X31" s="27" t="s">
        <v>41</v>
      </c>
      <c r="Y31" s="27"/>
      <c r="Z31" s="27"/>
      <c r="AA31" s="27"/>
      <c r="AB31" s="27"/>
      <c r="AC31" s="33"/>
      <c r="AD31" s="2"/>
      <c r="AE31" s="2"/>
      <c r="AF31" s="2"/>
      <c r="AG31" s="2"/>
      <c r="AH31" s="2"/>
      <c r="AI31" s="2"/>
    </row>
    <row r="32" spans="1:35" x14ac:dyDescent="0.25">
      <c r="A32" s="22">
        <v>286</v>
      </c>
      <c r="B32" s="23">
        <v>266</v>
      </c>
      <c r="C32" s="2"/>
      <c r="D32" s="25" t="s">
        <v>922</v>
      </c>
      <c r="E32" s="62" t="s">
        <v>923</v>
      </c>
      <c r="F32" s="27" t="s">
        <v>924</v>
      </c>
      <c r="G32" s="61">
        <v>6515</v>
      </c>
      <c r="H32" s="29">
        <v>22.4</v>
      </c>
      <c r="I32" s="30" t="s">
        <v>925</v>
      </c>
      <c r="J32" s="90">
        <v>55</v>
      </c>
      <c r="K32" s="31" t="s">
        <v>926</v>
      </c>
      <c r="L32" s="27" t="s">
        <v>482</v>
      </c>
      <c r="M32" s="27">
        <v>3</v>
      </c>
      <c r="N32" s="27" t="s">
        <v>779</v>
      </c>
      <c r="O32" s="27" t="s">
        <v>36</v>
      </c>
      <c r="P32" s="27">
        <v>1539</v>
      </c>
      <c r="Q32" s="27" t="s">
        <v>61</v>
      </c>
      <c r="R32" s="27"/>
      <c r="S32" s="72">
        <v>7992</v>
      </c>
      <c r="T32" s="38" t="s">
        <v>927</v>
      </c>
      <c r="U32" s="69">
        <v>23</v>
      </c>
      <c r="V32" s="32"/>
      <c r="W32" s="27" t="s">
        <v>40</v>
      </c>
      <c r="X32" s="27" t="s">
        <v>41</v>
      </c>
      <c r="Y32" s="27"/>
      <c r="Z32" s="27"/>
      <c r="AA32" s="27"/>
      <c r="AB32" s="27"/>
      <c r="AC32" s="33"/>
      <c r="AD32" s="2"/>
      <c r="AE32" s="2"/>
      <c r="AF32" s="2"/>
      <c r="AG32" s="2"/>
      <c r="AH32" s="2"/>
      <c r="AI32" s="2"/>
    </row>
    <row r="33" spans="1:35" x14ac:dyDescent="0.25">
      <c r="A33" s="22">
        <v>42</v>
      </c>
      <c r="B33" s="34">
        <v>40</v>
      </c>
      <c r="C33" s="24">
        <v>28</v>
      </c>
      <c r="D33" s="25" t="s">
        <v>478</v>
      </c>
      <c r="E33" s="62" t="s">
        <v>479</v>
      </c>
      <c r="F33" s="27" t="s">
        <v>372</v>
      </c>
      <c r="G33" s="94">
        <v>5370</v>
      </c>
      <c r="H33" s="29">
        <v>30.4</v>
      </c>
      <c r="I33" s="30" t="s">
        <v>480</v>
      </c>
      <c r="J33" s="90">
        <v>37</v>
      </c>
      <c r="K33" s="31" t="s">
        <v>481</v>
      </c>
      <c r="L33" s="27" t="s">
        <v>482</v>
      </c>
      <c r="M33" s="27">
        <v>4</v>
      </c>
      <c r="N33" s="27" t="s">
        <v>483</v>
      </c>
      <c r="O33" s="27" t="s">
        <v>36</v>
      </c>
      <c r="P33" s="27">
        <v>137</v>
      </c>
      <c r="Q33" s="27" t="s">
        <v>248</v>
      </c>
      <c r="R33" s="27"/>
      <c r="S33" s="72">
        <v>5370</v>
      </c>
      <c r="T33" s="27" t="s">
        <v>38</v>
      </c>
      <c r="U33" s="69">
        <v>23</v>
      </c>
      <c r="V33" s="32"/>
      <c r="W33" s="27" t="s">
        <v>40</v>
      </c>
      <c r="X33" s="27" t="s">
        <v>41</v>
      </c>
      <c r="Y33" s="27"/>
      <c r="Z33" s="27"/>
      <c r="AA33" s="27"/>
      <c r="AB33" s="27"/>
      <c r="AC33" s="33"/>
      <c r="AD33" s="2"/>
      <c r="AE33" s="2"/>
      <c r="AF33" s="2"/>
      <c r="AG33" s="2"/>
      <c r="AH33" s="2"/>
      <c r="AI33" s="2"/>
    </row>
    <row r="34" spans="1:35" x14ac:dyDescent="0.25">
      <c r="A34" s="22">
        <v>141</v>
      </c>
      <c r="B34" s="23">
        <v>131</v>
      </c>
      <c r="C34" s="51"/>
      <c r="D34" s="25" t="s">
        <v>436</v>
      </c>
      <c r="E34" s="62" t="s">
        <v>437</v>
      </c>
      <c r="F34" s="27" t="s">
        <v>38</v>
      </c>
      <c r="G34" s="61">
        <v>6372</v>
      </c>
      <c r="H34" s="29">
        <v>44.3</v>
      </c>
      <c r="I34" s="30" t="s">
        <v>40</v>
      </c>
      <c r="J34" s="90">
        <v>23</v>
      </c>
      <c r="K34" s="31" t="s">
        <v>438</v>
      </c>
      <c r="L34" s="27" t="s">
        <v>147</v>
      </c>
      <c r="M34" s="27">
        <v>5</v>
      </c>
      <c r="N34" s="27" t="s">
        <v>439</v>
      </c>
      <c r="O34" s="27" t="s">
        <v>36</v>
      </c>
      <c r="P34" s="27">
        <v>45</v>
      </c>
      <c r="Q34" s="27" t="s">
        <v>440</v>
      </c>
      <c r="R34" s="27"/>
      <c r="S34" s="72" t="s">
        <v>71</v>
      </c>
      <c r="T34" s="38" t="s">
        <v>71</v>
      </c>
      <c r="U34" s="69" t="s">
        <v>71</v>
      </c>
      <c r="V34" s="52" t="s">
        <v>381</v>
      </c>
      <c r="W34" s="27" t="s">
        <v>40</v>
      </c>
      <c r="X34" s="27" t="s">
        <v>41</v>
      </c>
      <c r="Y34" s="27"/>
      <c r="Z34" s="27"/>
      <c r="AA34" s="27" t="s">
        <v>441</v>
      </c>
      <c r="AB34" s="27">
        <v>1.77</v>
      </c>
      <c r="AC34" s="33" t="s">
        <v>442</v>
      </c>
      <c r="AD34" s="2" t="s">
        <v>443</v>
      </c>
      <c r="AE34" s="2"/>
      <c r="AF34" s="2"/>
      <c r="AG34" s="2"/>
      <c r="AH34" s="2"/>
      <c r="AI34" s="2"/>
    </row>
    <row r="35" spans="1:35" x14ac:dyDescent="0.25">
      <c r="A35" s="22">
        <v>195</v>
      </c>
      <c r="B35" s="23">
        <v>182</v>
      </c>
      <c r="C35" s="2" t="s">
        <v>870</v>
      </c>
      <c r="D35" s="25" t="s">
        <v>1496</v>
      </c>
      <c r="E35" s="26" t="s">
        <v>71</v>
      </c>
      <c r="F35" s="27" t="s">
        <v>71</v>
      </c>
      <c r="G35" s="28" t="s">
        <v>39</v>
      </c>
      <c r="H35" s="68" t="s">
        <v>71</v>
      </c>
      <c r="I35" s="30" t="s">
        <v>71</v>
      </c>
      <c r="J35" s="92" t="s">
        <v>71</v>
      </c>
      <c r="K35" s="31"/>
      <c r="L35" s="27" t="s">
        <v>34</v>
      </c>
      <c r="M35" s="95">
        <v>6</v>
      </c>
      <c r="N35" s="27" t="s">
        <v>439</v>
      </c>
      <c r="O35" s="27" t="s">
        <v>71</v>
      </c>
      <c r="P35" s="27" t="s">
        <v>71</v>
      </c>
      <c r="Q35" s="27" t="s">
        <v>71</v>
      </c>
      <c r="R35" s="27"/>
      <c r="S35" s="72" t="s">
        <v>71</v>
      </c>
      <c r="T35" s="38" t="s">
        <v>71</v>
      </c>
      <c r="U35" s="69" t="s">
        <v>71</v>
      </c>
      <c r="V35" s="32"/>
      <c r="W35" s="27" t="s">
        <v>40</v>
      </c>
      <c r="X35" s="27" t="s">
        <v>41</v>
      </c>
      <c r="Y35" s="27"/>
      <c r="Z35" s="27"/>
      <c r="AA35" s="27"/>
      <c r="AB35" s="27"/>
      <c r="AC35" s="33"/>
      <c r="AD35" s="2" t="s">
        <v>1497</v>
      </c>
      <c r="AE35" s="2"/>
      <c r="AF35" s="2"/>
      <c r="AG35" s="2"/>
      <c r="AH35" s="2"/>
      <c r="AI35" s="2"/>
    </row>
    <row r="36" spans="1:35" ht="18.75" x14ac:dyDescent="0.3">
      <c r="A36" s="79"/>
      <c r="B36" s="22"/>
      <c r="C36" s="22"/>
      <c r="D36" s="80"/>
      <c r="E36" s="22"/>
      <c r="F36" s="22"/>
      <c r="G36" s="80"/>
      <c r="H36" s="80"/>
      <c r="I36" s="80"/>
      <c r="J36" s="89"/>
      <c r="K36" s="22"/>
      <c r="L36" s="22"/>
      <c r="M36" s="22"/>
      <c r="N36" s="84" t="s">
        <v>1503</v>
      </c>
      <c r="O36" s="22"/>
      <c r="P36" s="22"/>
      <c r="Q36" s="22"/>
      <c r="R36" s="22"/>
      <c r="S36" s="22"/>
      <c r="T36" s="80"/>
      <c r="U36" s="81"/>
      <c r="V36" s="82"/>
      <c r="W36" s="22"/>
      <c r="X36" s="22"/>
      <c r="Y36" s="22"/>
      <c r="Z36" s="53"/>
      <c r="AA36" s="22"/>
      <c r="AB36" s="22"/>
      <c r="AC36" s="83"/>
      <c r="AD36" s="2"/>
      <c r="AE36" s="2"/>
      <c r="AF36" s="2"/>
      <c r="AG36" s="2"/>
      <c r="AH36" s="2"/>
      <c r="AI36" s="2"/>
    </row>
    <row r="37" spans="1:35" x14ac:dyDescent="0.25">
      <c r="A37" s="22">
        <v>115</v>
      </c>
      <c r="B37" s="23">
        <v>107</v>
      </c>
      <c r="C37" s="2"/>
      <c r="D37" s="37" t="s">
        <v>1076</v>
      </c>
      <c r="E37" s="26" t="s">
        <v>1077</v>
      </c>
      <c r="F37" s="27" t="s">
        <v>1078</v>
      </c>
      <c r="G37" s="28">
        <v>5668</v>
      </c>
      <c r="H37" s="29">
        <v>25.9</v>
      </c>
      <c r="I37" s="30" t="s">
        <v>1079</v>
      </c>
      <c r="J37" s="90">
        <v>62</v>
      </c>
      <c r="K37" s="31"/>
      <c r="L37" s="27" t="s">
        <v>34</v>
      </c>
      <c r="M37" s="27">
        <v>1</v>
      </c>
      <c r="N37" s="27" t="s">
        <v>1080</v>
      </c>
      <c r="O37" s="27" t="s">
        <v>36</v>
      </c>
      <c r="P37" s="27">
        <v>95</v>
      </c>
      <c r="Q37" s="27" t="s">
        <v>61</v>
      </c>
      <c r="R37" s="27"/>
      <c r="S37" s="74">
        <v>6559</v>
      </c>
      <c r="T37" s="38" t="s">
        <v>678</v>
      </c>
      <c r="U37" s="69">
        <v>19</v>
      </c>
      <c r="V37" s="32"/>
      <c r="W37" s="27" t="s">
        <v>40</v>
      </c>
      <c r="X37" s="27" t="s">
        <v>41</v>
      </c>
      <c r="Y37" s="27"/>
      <c r="Z37" s="27"/>
      <c r="AA37" s="27"/>
      <c r="AB37" s="27"/>
      <c r="AC37" s="33"/>
      <c r="AD37" s="2" t="s">
        <v>1081</v>
      </c>
      <c r="AE37" s="2"/>
      <c r="AF37" s="2"/>
      <c r="AG37" s="2"/>
      <c r="AH37" s="2"/>
      <c r="AI37" s="2"/>
    </row>
    <row r="38" spans="1:35" x14ac:dyDescent="0.25">
      <c r="A38" s="22">
        <v>13</v>
      </c>
      <c r="B38" s="34">
        <v>12</v>
      </c>
      <c r="C38" s="2"/>
      <c r="D38" s="25" t="s">
        <v>165</v>
      </c>
      <c r="E38" s="26" t="s">
        <v>166</v>
      </c>
      <c r="F38" s="27" t="s">
        <v>38</v>
      </c>
      <c r="G38" s="28">
        <v>6854</v>
      </c>
      <c r="H38" s="29">
        <v>29</v>
      </c>
      <c r="I38" s="30" t="s">
        <v>167</v>
      </c>
      <c r="J38" s="91" t="s">
        <v>33</v>
      </c>
      <c r="K38" s="31"/>
      <c r="L38" s="27" t="s">
        <v>111</v>
      </c>
      <c r="M38" s="27">
        <v>2</v>
      </c>
      <c r="N38" s="27" t="s">
        <v>168</v>
      </c>
      <c r="O38" s="27" t="s">
        <v>36</v>
      </c>
      <c r="P38" s="27">
        <v>122</v>
      </c>
      <c r="Q38" s="27" t="s">
        <v>61</v>
      </c>
      <c r="R38" s="27"/>
      <c r="S38" s="74">
        <v>7088</v>
      </c>
      <c r="T38" s="38" t="s">
        <v>169</v>
      </c>
      <c r="U38" s="69">
        <v>78</v>
      </c>
      <c r="V38" s="32"/>
      <c r="W38" s="27" t="s">
        <v>40</v>
      </c>
      <c r="X38" s="27" t="s">
        <v>41</v>
      </c>
      <c r="Y38" s="27"/>
      <c r="Z38" s="27"/>
      <c r="AA38" s="27"/>
      <c r="AB38" s="27"/>
      <c r="AC38" s="33"/>
      <c r="AD38" s="2"/>
      <c r="AE38" s="2"/>
      <c r="AF38" s="2"/>
      <c r="AG38" s="2"/>
      <c r="AH38" s="2"/>
      <c r="AI38" s="2"/>
    </row>
    <row r="39" spans="1:35" x14ac:dyDescent="0.25">
      <c r="A39" s="22">
        <v>228</v>
      </c>
      <c r="B39" s="23">
        <v>212</v>
      </c>
      <c r="C39" s="24">
        <v>166</v>
      </c>
      <c r="D39" s="37" t="s">
        <v>832</v>
      </c>
      <c r="E39" s="26" t="s">
        <v>833</v>
      </c>
      <c r="F39" s="27" t="s">
        <v>834</v>
      </c>
      <c r="G39" s="28">
        <v>5956</v>
      </c>
      <c r="H39" s="29">
        <v>21</v>
      </c>
      <c r="I39" s="30" t="s">
        <v>835</v>
      </c>
      <c r="J39" s="90">
        <v>55</v>
      </c>
      <c r="K39" s="31" t="s">
        <v>836</v>
      </c>
      <c r="L39" s="27" t="s">
        <v>837</v>
      </c>
      <c r="M39" s="27">
        <v>3</v>
      </c>
      <c r="N39" s="27" t="s">
        <v>838</v>
      </c>
      <c r="O39" s="27" t="s">
        <v>36</v>
      </c>
      <c r="P39" s="27">
        <v>100</v>
      </c>
      <c r="Q39" s="27" t="s">
        <v>50</v>
      </c>
      <c r="R39" s="27"/>
      <c r="S39" s="72">
        <v>6010</v>
      </c>
      <c r="T39" s="27" t="s">
        <v>38</v>
      </c>
      <c r="U39" s="69">
        <v>23</v>
      </c>
      <c r="V39" s="32"/>
      <c r="W39" s="27" t="s">
        <v>40</v>
      </c>
      <c r="X39" s="27" t="s">
        <v>41</v>
      </c>
      <c r="Y39" s="27"/>
      <c r="Z39" s="27"/>
      <c r="AA39" s="27"/>
      <c r="AB39" s="27"/>
      <c r="AC39" s="33"/>
      <c r="AD39" s="2"/>
      <c r="AE39" s="2"/>
      <c r="AF39" s="2"/>
      <c r="AG39" s="2"/>
      <c r="AH39" s="2"/>
      <c r="AI39" s="2"/>
    </row>
    <row r="40" spans="1:35" x14ac:dyDescent="0.25">
      <c r="A40" s="22">
        <v>130</v>
      </c>
      <c r="B40" s="23">
        <v>121</v>
      </c>
      <c r="C40" s="24">
        <v>89</v>
      </c>
      <c r="D40" s="25" t="s">
        <v>1164</v>
      </c>
      <c r="E40" s="26" t="s">
        <v>1165</v>
      </c>
      <c r="F40" s="27" t="s">
        <v>307</v>
      </c>
      <c r="G40" s="28">
        <v>5644</v>
      </c>
      <c r="H40" s="29">
        <v>21.7</v>
      </c>
      <c r="I40" s="30" t="s">
        <v>1166</v>
      </c>
      <c r="J40" s="90">
        <v>68</v>
      </c>
      <c r="K40" s="31" t="s">
        <v>1167</v>
      </c>
      <c r="L40" s="27" t="s">
        <v>34</v>
      </c>
      <c r="M40" s="27">
        <v>4</v>
      </c>
      <c r="N40" s="27" t="s">
        <v>1168</v>
      </c>
      <c r="O40" s="27" t="s">
        <v>36</v>
      </c>
      <c r="P40" s="27">
        <v>56</v>
      </c>
      <c r="Q40" s="27" t="s">
        <v>61</v>
      </c>
      <c r="R40" s="27"/>
      <c r="S40" s="74">
        <v>5722</v>
      </c>
      <c r="T40" s="38" t="s">
        <v>38</v>
      </c>
      <c r="U40" s="69">
        <v>23</v>
      </c>
      <c r="V40" s="32"/>
      <c r="W40" s="27" t="s">
        <v>40</v>
      </c>
      <c r="X40" s="27" t="s">
        <v>41</v>
      </c>
      <c r="Y40" s="27"/>
      <c r="Z40" s="27"/>
      <c r="AA40" s="27"/>
      <c r="AB40" s="27"/>
      <c r="AC40" s="33"/>
      <c r="AD40" s="2"/>
      <c r="AE40" s="2"/>
      <c r="AF40" s="2"/>
      <c r="AG40" s="2"/>
      <c r="AH40" s="2"/>
      <c r="AI40" s="2"/>
    </row>
    <row r="41" spans="1:35" x14ac:dyDescent="0.25">
      <c r="A41" s="22">
        <v>64</v>
      </c>
      <c r="B41" s="23">
        <v>61</v>
      </c>
      <c r="C41" s="24">
        <v>46</v>
      </c>
      <c r="D41" s="25" t="s">
        <v>952</v>
      </c>
      <c r="E41" s="26" t="s">
        <v>953</v>
      </c>
      <c r="F41" s="27" t="s">
        <v>325</v>
      </c>
      <c r="G41" s="28">
        <v>5934</v>
      </c>
      <c r="H41" s="29">
        <v>26.8</v>
      </c>
      <c r="I41" s="30" t="s">
        <v>944</v>
      </c>
      <c r="J41" s="90">
        <v>55</v>
      </c>
      <c r="K41" s="31"/>
      <c r="L41" s="27" t="s">
        <v>34</v>
      </c>
      <c r="M41" s="27">
        <v>5</v>
      </c>
      <c r="N41" s="27" t="s">
        <v>954</v>
      </c>
      <c r="O41" s="27" t="s">
        <v>36</v>
      </c>
      <c r="P41" s="27">
        <v>74</v>
      </c>
      <c r="Q41" s="27" t="s">
        <v>61</v>
      </c>
      <c r="R41" s="27"/>
      <c r="S41" s="74">
        <v>6139</v>
      </c>
      <c r="T41" s="38" t="s">
        <v>38</v>
      </c>
      <c r="U41" s="69">
        <v>23</v>
      </c>
      <c r="V41" s="32"/>
      <c r="W41" s="27" t="s">
        <v>40</v>
      </c>
      <c r="X41" s="27" t="s">
        <v>41</v>
      </c>
      <c r="Y41" s="27"/>
      <c r="Z41" s="27"/>
      <c r="AA41" s="27"/>
      <c r="AB41" s="27"/>
      <c r="AC41" s="33"/>
      <c r="AD41" s="2"/>
      <c r="AE41" s="2"/>
      <c r="AF41" s="2"/>
      <c r="AG41" s="2"/>
      <c r="AH41" s="2"/>
      <c r="AI41" s="2"/>
    </row>
    <row r="42" spans="1:35" x14ac:dyDescent="0.25">
      <c r="A42" s="22">
        <v>103</v>
      </c>
      <c r="B42" s="23">
        <v>95</v>
      </c>
      <c r="C42" s="24">
        <v>72</v>
      </c>
      <c r="D42" s="25" t="s">
        <v>1336</v>
      </c>
      <c r="E42" s="26" t="s">
        <v>1337</v>
      </c>
      <c r="F42" s="27" t="s">
        <v>38</v>
      </c>
      <c r="G42" s="28">
        <v>6114</v>
      </c>
      <c r="H42" s="29">
        <v>27.1</v>
      </c>
      <c r="I42" s="30" t="s">
        <v>1332</v>
      </c>
      <c r="J42" s="90">
        <v>80</v>
      </c>
      <c r="K42" s="31"/>
      <c r="L42" s="27" t="s">
        <v>34</v>
      </c>
      <c r="M42" s="27">
        <v>6</v>
      </c>
      <c r="N42" s="27" t="s">
        <v>954</v>
      </c>
      <c r="O42" s="27" t="s">
        <v>36</v>
      </c>
      <c r="P42" s="27">
        <v>119</v>
      </c>
      <c r="Q42" s="27" t="s">
        <v>61</v>
      </c>
      <c r="R42" s="27"/>
      <c r="S42" s="74">
        <v>6215</v>
      </c>
      <c r="T42" s="38" t="s">
        <v>38</v>
      </c>
      <c r="U42" s="69">
        <v>23</v>
      </c>
      <c r="V42" s="32"/>
      <c r="W42" s="27" t="s">
        <v>40</v>
      </c>
      <c r="X42" s="27" t="s">
        <v>41</v>
      </c>
      <c r="Y42" s="27"/>
      <c r="Z42" s="27"/>
      <c r="AA42" s="27"/>
      <c r="AB42" s="27"/>
      <c r="AC42" s="33"/>
      <c r="AD42" s="2"/>
      <c r="AE42" s="2"/>
      <c r="AF42" s="2"/>
      <c r="AG42" s="2"/>
      <c r="AH42" s="2"/>
      <c r="AI42" s="2"/>
    </row>
    <row r="43" spans="1:35" x14ac:dyDescent="0.25">
      <c r="A43" s="22">
        <v>71</v>
      </c>
      <c r="B43" s="23">
        <v>66</v>
      </c>
      <c r="C43" s="24">
        <v>50</v>
      </c>
      <c r="D43" s="25" t="s">
        <v>1470</v>
      </c>
      <c r="E43" s="26" t="s">
        <v>1471</v>
      </c>
      <c r="F43" s="27" t="s">
        <v>1472</v>
      </c>
      <c r="G43" s="28">
        <v>6790</v>
      </c>
      <c r="H43" s="29">
        <v>27.3</v>
      </c>
      <c r="I43" s="30" t="s">
        <v>1473</v>
      </c>
      <c r="J43" s="90" t="s">
        <v>1474</v>
      </c>
      <c r="K43" s="31"/>
      <c r="L43" s="27" t="s">
        <v>47</v>
      </c>
      <c r="M43" s="27">
        <v>7</v>
      </c>
      <c r="N43" s="27" t="s">
        <v>1475</v>
      </c>
      <c r="O43" s="27" t="s">
        <v>36</v>
      </c>
      <c r="P43" s="27">
        <v>42</v>
      </c>
      <c r="Q43" s="27" t="s">
        <v>248</v>
      </c>
      <c r="R43" s="27"/>
      <c r="S43" s="74">
        <v>7086</v>
      </c>
      <c r="T43" s="38" t="s">
        <v>38</v>
      </c>
      <c r="U43" s="69">
        <v>23</v>
      </c>
      <c r="V43" s="32"/>
      <c r="W43" s="27" t="s">
        <v>40</v>
      </c>
      <c r="X43" s="27" t="s">
        <v>41</v>
      </c>
      <c r="Y43" s="27"/>
      <c r="Z43" s="27"/>
      <c r="AA43" s="27"/>
      <c r="AB43" s="27"/>
      <c r="AC43" s="33"/>
      <c r="AD43" s="2"/>
      <c r="AE43" s="2"/>
      <c r="AF43" s="2"/>
      <c r="AG43" s="2"/>
      <c r="AH43" s="2"/>
      <c r="AI43" s="2"/>
    </row>
    <row r="44" spans="1:35" x14ac:dyDescent="0.25">
      <c r="A44" s="22">
        <v>285</v>
      </c>
      <c r="B44" s="23">
        <v>265</v>
      </c>
      <c r="C44" s="2"/>
      <c r="D44" s="25" t="s">
        <v>227</v>
      </c>
      <c r="E44" s="26" t="s">
        <v>228</v>
      </c>
      <c r="F44" s="27" t="s">
        <v>229</v>
      </c>
      <c r="G44" s="28">
        <v>6319</v>
      </c>
      <c r="H44" s="29">
        <v>26.5</v>
      </c>
      <c r="I44" s="30" t="s">
        <v>230</v>
      </c>
      <c r="J44" s="91" t="s">
        <v>33</v>
      </c>
      <c r="K44" s="31" t="s">
        <v>231</v>
      </c>
      <c r="L44" s="27" t="s">
        <v>34</v>
      </c>
      <c r="M44" s="27">
        <v>8</v>
      </c>
      <c r="N44" s="27" t="s">
        <v>232</v>
      </c>
      <c r="O44" s="27" t="s">
        <v>36</v>
      </c>
      <c r="P44" s="27">
        <v>82</v>
      </c>
      <c r="Q44" s="27" t="s">
        <v>78</v>
      </c>
      <c r="R44" s="27"/>
      <c r="S44" s="74">
        <v>6516</v>
      </c>
      <c r="T44" s="38" t="s">
        <v>229</v>
      </c>
      <c r="U44" s="69">
        <v>23</v>
      </c>
      <c r="V44" s="32"/>
      <c r="W44" s="27" t="s">
        <v>40</v>
      </c>
      <c r="X44" s="27" t="s">
        <v>41</v>
      </c>
      <c r="Y44" s="27" t="s">
        <v>73</v>
      </c>
      <c r="Z44" s="27"/>
      <c r="AA44" s="27"/>
      <c r="AB44" s="27"/>
      <c r="AC44" s="33"/>
      <c r="AD44" s="2" t="s">
        <v>233</v>
      </c>
      <c r="AE44" s="2"/>
      <c r="AF44" s="2"/>
      <c r="AG44" s="2"/>
      <c r="AH44" s="2"/>
      <c r="AI44" s="2"/>
    </row>
    <row r="45" spans="1:35" x14ac:dyDescent="0.25">
      <c r="A45" s="22">
        <v>11</v>
      </c>
      <c r="B45" s="34">
        <v>10</v>
      </c>
      <c r="C45" s="24">
        <v>8</v>
      </c>
      <c r="D45" s="25" t="s">
        <v>1330</v>
      </c>
      <c r="E45" s="26" t="s">
        <v>1331</v>
      </c>
      <c r="F45" s="27" t="s">
        <v>38</v>
      </c>
      <c r="G45" s="28">
        <v>6154</v>
      </c>
      <c r="H45" s="29">
        <v>25.2</v>
      </c>
      <c r="I45" s="30" t="s">
        <v>1332</v>
      </c>
      <c r="J45" s="90">
        <v>80</v>
      </c>
      <c r="K45" s="31" t="s">
        <v>1333</v>
      </c>
      <c r="L45" s="27" t="s">
        <v>111</v>
      </c>
      <c r="M45" s="27">
        <v>9</v>
      </c>
      <c r="N45" s="27" t="s">
        <v>1334</v>
      </c>
      <c r="O45" s="27" t="s">
        <v>36</v>
      </c>
      <c r="P45" s="27">
        <v>7</v>
      </c>
      <c r="Q45" s="27" t="s">
        <v>61</v>
      </c>
      <c r="R45" s="27"/>
      <c r="S45" s="72">
        <v>7011</v>
      </c>
      <c r="T45" s="38" t="s">
        <v>38</v>
      </c>
      <c r="U45" s="69">
        <v>23</v>
      </c>
      <c r="V45" s="32"/>
      <c r="W45" s="27" t="s">
        <v>40</v>
      </c>
      <c r="X45" s="27" t="s">
        <v>52</v>
      </c>
      <c r="Y45" s="27"/>
      <c r="Z45" s="27"/>
      <c r="AA45" s="27"/>
      <c r="AB45" s="27"/>
      <c r="AC45" s="33"/>
      <c r="AD45" s="2" t="s">
        <v>1335</v>
      </c>
      <c r="AE45" s="2"/>
      <c r="AF45" s="2"/>
      <c r="AG45" s="2"/>
      <c r="AH45" s="2"/>
      <c r="AI45" s="2"/>
    </row>
    <row r="46" spans="1:35" x14ac:dyDescent="0.25">
      <c r="A46" s="22">
        <v>21</v>
      </c>
      <c r="B46" s="34">
        <v>20</v>
      </c>
      <c r="C46" s="24">
        <v>13</v>
      </c>
      <c r="D46" s="25" t="s">
        <v>1397</v>
      </c>
      <c r="E46" s="26" t="s">
        <v>1398</v>
      </c>
      <c r="F46" s="27" t="s">
        <v>38</v>
      </c>
      <c r="G46" s="28">
        <v>5426</v>
      </c>
      <c r="H46" s="29">
        <v>20.9</v>
      </c>
      <c r="I46" s="30" t="s">
        <v>1399</v>
      </c>
      <c r="J46" s="90" t="s">
        <v>1400</v>
      </c>
      <c r="K46" s="31"/>
      <c r="L46" s="27" t="s">
        <v>34</v>
      </c>
      <c r="M46" s="27">
        <v>10</v>
      </c>
      <c r="N46" s="27" t="s">
        <v>1401</v>
      </c>
      <c r="O46" s="27" t="s">
        <v>36</v>
      </c>
      <c r="P46" s="27">
        <v>14</v>
      </c>
      <c r="Q46" s="27" t="s">
        <v>78</v>
      </c>
      <c r="R46" s="27"/>
      <c r="S46" s="74">
        <v>6050</v>
      </c>
      <c r="T46" s="38" t="s">
        <v>38</v>
      </c>
      <c r="U46" s="69">
        <v>23</v>
      </c>
      <c r="V46" s="32"/>
      <c r="W46" s="27" t="s">
        <v>40</v>
      </c>
      <c r="X46" s="27" t="s">
        <v>41</v>
      </c>
      <c r="Y46" s="27"/>
      <c r="Z46" s="27"/>
      <c r="AA46" s="27"/>
      <c r="AB46" s="27"/>
      <c r="AC46" s="33"/>
      <c r="AD46" s="2"/>
      <c r="AE46" s="2"/>
      <c r="AF46" s="2"/>
      <c r="AG46" s="2"/>
      <c r="AH46" s="2"/>
      <c r="AI46" s="2"/>
    </row>
    <row r="47" spans="1:35" x14ac:dyDescent="0.25">
      <c r="A47" s="22">
        <v>146</v>
      </c>
      <c r="B47" s="23">
        <v>136</v>
      </c>
      <c r="C47" s="2"/>
      <c r="D47" s="59" t="s">
        <v>197</v>
      </c>
      <c r="E47" s="26" t="s">
        <v>198</v>
      </c>
      <c r="F47" s="27" t="s">
        <v>199</v>
      </c>
      <c r="G47" s="28">
        <v>6313</v>
      </c>
      <c r="H47" s="29">
        <v>25.2</v>
      </c>
      <c r="I47" s="30" t="s">
        <v>200</v>
      </c>
      <c r="J47" s="91" t="s">
        <v>33</v>
      </c>
      <c r="K47" s="31" t="s">
        <v>201</v>
      </c>
      <c r="L47" s="27" t="s">
        <v>70</v>
      </c>
      <c r="M47" s="27">
        <v>11</v>
      </c>
      <c r="N47" s="27" t="s">
        <v>202</v>
      </c>
      <c r="O47" s="27" t="s">
        <v>203</v>
      </c>
      <c r="P47" s="27" t="s">
        <v>204</v>
      </c>
      <c r="Q47" s="27" t="s">
        <v>61</v>
      </c>
      <c r="R47" s="27"/>
      <c r="S47" s="72">
        <v>7489</v>
      </c>
      <c r="T47" s="38" t="s">
        <v>205</v>
      </c>
      <c r="U47" s="69">
        <v>75</v>
      </c>
      <c r="V47" s="32"/>
      <c r="W47" s="27" t="s">
        <v>40</v>
      </c>
      <c r="X47" s="27" t="s">
        <v>41</v>
      </c>
      <c r="Y47" s="27"/>
      <c r="Z47" s="27"/>
      <c r="AA47" s="27"/>
      <c r="AB47" s="27"/>
      <c r="AC47" s="33"/>
      <c r="AD47" s="2" t="s">
        <v>206</v>
      </c>
      <c r="AE47" s="2"/>
      <c r="AF47" s="2"/>
      <c r="AG47" s="2"/>
      <c r="AH47" s="2"/>
      <c r="AI47" s="2"/>
    </row>
    <row r="48" spans="1:35" x14ac:dyDescent="0.25">
      <c r="A48" s="22">
        <v>55</v>
      </c>
      <c r="B48" s="34">
        <v>52</v>
      </c>
      <c r="C48" s="2"/>
      <c r="D48" s="25" t="s">
        <v>1149</v>
      </c>
      <c r="E48" s="26" t="s">
        <v>1150</v>
      </c>
      <c r="F48" s="27" t="s">
        <v>38</v>
      </c>
      <c r="G48" s="28">
        <v>5647</v>
      </c>
      <c r="H48" s="29">
        <v>18.399999999999999</v>
      </c>
      <c r="I48" s="30" t="s">
        <v>1151</v>
      </c>
      <c r="J48" s="90">
        <v>62</v>
      </c>
      <c r="K48" s="31" t="s">
        <v>1152</v>
      </c>
      <c r="L48" s="27" t="s">
        <v>70</v>
      </c>
      <c r="M48" s="27">
        <v>12</v>
      </c>
      <c r="N48" s="27" t="s">
        <v>202</v>
      </c>
      <c r="O48" s="27" t="s">
        <v>49</v>
      </c>
      <c r="P48" s="27">
        <v>2489</v>
      </c>
      <c r="Q48" s="27" t="s">
        <v>61</v>
      </c>
      <c r="R48" s="27"/>
      <c r="S48" s="72">
        <v>5814</v>
      </c>
      <c r="T48" s="38" t="s">
        <v>393</v>
      </c>
      <c r="U48" s="69">
        <v>87</v>
      </c>
      <c r="V48" s="32"/>
      <c r="W48" s="27" t="s">
        <v>40</v>
      </c>
      <c r="X48" s="27" t="s">
        <v>41</v>
      </c>
      <c r="Y48" s="27"/>
      <c r="Z48" s="27"/>
      <c r="AA48" s="27"/>
      <c r="AB48" s="27"/>
      <c r="AC48" s="33"/>
      <c r="AD48" s="2"/>
      <c r="AE48" s="2"/>
      <c r="AF48" s="2"/>
      <c r="AG48" s="2"/>
      <c r="AH48" s="2"/>
      <c r="AI48" s="2"/>
    </row>
    <row r="49" spans="1:35" x14ac:dyDescent="0.25">
      <c r="A49" s="22">
        <v>163</v>
      </c>
      <c r="B49" s="23">
        <v>153</v>
      </c>
      <c r="C49" s="24">
        <v>115</v>
      </c>
      <c r="D49" s="25" t="s">
        <v>1059</v>
      </c>
      <c r="E49" s="26" t="s">
        <v>1060</v>
      </c>
      <c r="F49" s="27" t="s">
        <v>154</v>
      </c>
      <c r="G49" s="28">
        <v>6819</v>
      </c>
      <c r="H49" s="29">
        <v>22.3</v>
      </c>
      <c r="I49" s="30" t="s">
        <v>1061</v>
      </c>
      <c r="J49" s="90">
        <v>60</v>
      </c>
      <c r="K49" s="31" t="s">
        <v>1062</v>
      </c>
      <c r="L49" s="27" t="s">
        <v>34</v>
      </c>
      <c r="M49" s="27">
        <v>13</v>
      </c>
      <c r="N49" s="27" t="s">
        <v>1063</v>
      </c>
      <c r="O49" s="27" t="s">
        <v>36</v>
      </c>
      <c r="P49" s="27">
        <v>78</v>
      </c>
      <c r="Q49" s="27" t="s">
        <v>50</v>
      </c>
      <c r="R49" s="27"/>
      <c r="S49" s="72">
        <v>7037</v>
      </c>
      <c r="T49" s="27" t="s">
        <v>38</v>
      </c>
      <c r="U49" s="69">
        <v>23</v>
      </c>
      <c r="V49" s="32"/>
      <c r="W49" s="27" t="s">
        <v>40</v>
      </c>
      <c r="X49" s="27" t="s">
        <v>41</v>
      </c>
      <c r="Y49" s="27" t="s">
        <v>73</v>
      </c>
      <c r="Z49" s="27"/>
      <c r="AA49" s="27"/>
      <c r="AB49" s="27"/>
      <c r="AC49" s="33"/>
      <c r="AD49" s="2"/>
      <c r="AE49" s="2"/>
      <c r="AF49" s="2"/>
      <c r="AG49" s="2"/>
      <c r="AH49" s="2"/>
      <c r="AI49" s="2"/>
    </row>
    <row r="50" spans="1:35" x14ac:dyDescent="0.25">
      <c r="A50" s="22">
        <v>135</v>
      </c>
      <c r="B50" s="36"/>
      <c r="C50" s="24">
        <v>92</v>
      </c>
      <c r="D50" s="25" t="s">
        <v>964</v>
      </c>
      <c r="E50" s="26" t="s">
        <v>965</v>
      </c>
      <c r="F50" s="27" t="s">
        <v>154</v>
      </c>
      <c r="G50" s="28">
        <v>6013</v>
      </c>
      <c r="H50" s="29">
        <v>30.1</v>
      </c>
      <c r="I50" s="30" t="s">
        <v>944</v>
      </c>
      <c r="J50" s="90">
        <v>55</v>
      </c>
      <c r="K50" s="31" t="s">
        <v>966</v>
      </c>
      <c r="L50" s="27" t="s">
        <v>34</v>
      </c>
      <c r="M50" s="95">
        <v>14</v>
      </c>
      <c r="N50" s="44" t="s">
        <v>967</v>
      </c>
      <c r="O50" s="44" t="s">
        <v>36</v>
      </c>
      <c r="P50" s="44">
        <v>96</v>
      </c>
      <c r="Q50" s="27" t="s">
        <v>61</v>
      </c>
      <c r="R50" s="27"/>
      <c r="S50" s="74">
        <v>7907</v>
      </c>
      <c r="T50" s="38" t="s">
        <v>38</v>
      </c>
      <c r="U50" s="69">
        <v>23</v>
      </c>
      <c r="V50" s="32"/>
      <c r="W50" s="27"/>
      <c r="X50" s="27"/>
      <c r="Y50" s="27"/>
      <c r="Z50" s="44"/>
      <c r="AA50" s="27"/>
      <c r="AB50" s="27"/>
      <c r="AC50" s="33"/>
      <c r="AD50" s="2"/>
      <c r="AE50" s="2"/>
      <c r="AF50" s="2"/>
      <c r="AG50" s="2"/>
      <c r="AH50" s="2"/>
      <c r="AI50" s="2"/>
    </row>
    <row r="51" spans="1:35" ht="18.75" x14ac:dyDescent="0.3">
      <c r="A51" s="79"/>
      <c r="B51" s="22"/>
      <c r="C51" s="22"/>
      <c r="D51" s="80"/>
      <c r="E51" s="22"/>
      <c r="F51" s="22"/>
      <c r="G51" s="80"/>
      <c r="H51" s="80"/>
      <c r="I51" s="80"/>
      <c r="J51" s="89"/>
      <c r="K51" s="22"/>
      <c r="L51" s="22"/>
      <c r="M51" s="22"/>
      <c r="N51" s="84" t="s">
        <v>1507</v>
      </c>
      <c r="O51" s="22"/>
      <c r="P51" s="22"/>
      <c r="Q51" s="22"/>
      <c r="R51" s="22"/>
      <c r="S51" s="22"/>
      <c r="T51" s="80"/>
      <c r="U51" s="81"/>
      <c r="V51" s="82"/>
      <c r="W51" s="22"/>
      <c r="X51" s="22"/>
      <c r="Y51" s="22"/>
      <c r="Z51" s="53"/>
      <c r="AA51" s="22"/>
      <c r="AB51" s="22"/>
      <c r="AC51" s="83"/>
      <c r="AD51" s="2"/>
      <c r="AE51" s="2"/>
      <c r="AF51" s="2"/>
      <c r="AG51" s="2"/>
      <c r="AH51" s="2"/>
      <c r="AI51" s="2"/>
    </row>
    <row r="52" spans="1:35" x14ac:dyDescent="0.25">
      <c r="A52" s="22">
        <v>293</v>
      </c>
      <c r="B52" s="23">
        <v>272</v>
      </c>
      <c r="C52" s="24">
        <v>206</v>
      </c>
      <c r="D52" s="25" t="s">
        <v>1443</v>
      </c>
      <c r="E52" s="62" t="s">
        <v>1444</v>
      </c>
      <c r="F52" s="27" t="s">
        <v>38</v>
      </c>
      <c r="G52" s="28">
        <v>6891</v>
      </c>
      <c r="H52" s="29">
        <v>37.6</v>
      </c>
      <c r="I52" s="30" t="s">
        <v>1445</v>
      </c>
      <c r="J52" s="90" t="s">
        <v>1446</v>
      </c>
      <c r="K52" s="31"/>
      <c r="L52" s="27" t="s">
        <v>34</v>
      </c>
      <c r="M52" s="27">
        <v>1</v>
      </c>
      <c r="N52" s="27" t="s">
        <v>1447</v>
      </c>
      <c r="O52" s="27" t="s">
        <v>36</v>
      </c>
      <c r="P52" s="27">
        <v>125</v>
      </c>
      <c r="Q52" s="27" t="s">
        <v>248</v>
      </c>
      <c r="R52" s="27" t="s">
        <v>330</v>
      </c>
      <c r="S52" s="74">
        <v>7237</v>
      </c>
      <c r="T52" s="38" t="s">
        <v>38</v>
      </c>
      <c r="U52" s="69">
        <v>23</v>
      </c>
      <c r="V52" s="32"/>
      <c r="W52" s="27" t="s">
        <v>40</v>
      </c>
      <c r="X52" s="27" t="s">
        <v>41</v>
      </c>
      <c r="Y52" s="27" t="s">
        <v>73</v>
      </c>
      <c r="Z52" s="27"/>
      <c r="AA52" s="27"/>
      <c r="AB52" s="27"/>
      <c r="AC52" s="33"/>
      <c r="AD52" s="2"/>
      <c r="AE52" s="2"/>
      <c r="AF52" s="2"/>
      <c r="AG52" s="2"/>
      <c r="AH52" s="2"/>
      <c r="AI52" s="2"/>
    </row>
    <row r="53" spans="1:35" x14ac:dyDescent="0.25">
      <c r="A53" s="22">
        <v>164</v>
      </c>
      <c r="B53" s="23">
        <v>154</v>
      </c>
      <c r="C53" s="24">
        <v>116</v>
      </c>
      <c r="D53" s="25" t="s">
        <v>1424</v>
      </c>
      <c r="E53" s="62" t="s">
        <v>1425</v>
      </c>
      <c r="F53" s="27" t="s">
        <v>98</v>
      </c>
      <c r="G53" s="28">
        <v>5348</v>
      </c>
      <c r="H53" s="29">
        <v>30.4</v>
      </c>
      <c r="I53" s="30" t="s">
        <v>1426</v>
      </c>
      <c r="J53" s="90" t="s">
        <v>1400</v>
      </c>
      <c r="K53" s="31"/>
      <c r="L53" s="27" t="s">
        <v>34</v>
      </c>
      <c r="M53" s="27">
        <v>2</v>
      </c>
      <c r="N53" s="27" t="s">
        <v>412</v>
      </c>
      <c r="O53" s="27" t="s">
        <v>36</v>
      </c>
      <c r="P53" s="27">
        <v>17</v>
      </c>
      <c r="Q53" s="27" t="s">
        <v>61</v>
      </c>
      <c r="R53" s="27"/>
      <c r="S53" s="74">
        <v>7425</v>
      </c>
      <c r="T53" s="38" t="s">
        <v>38</v>
      </c>
      <c r="U53" s="69">
        <v>23</v>
      </c>
      <c r="V53" s="32"/>
      <c r="W53" s="27" t="s">
        <v>40</v>
      </c>
      <c r="X53" s="27" t="s">
        <v>41</v>
      </c>
      <c r="Y53" s="27"/>
      <c r="Z53" s="27"/>
      <c r="AA53" s="27"/>
      <c r="AB53" s="27"/>
      <c r="AC53" s="33"/>
      <c r="AD53" s="2"/>
      <c r="AE53" s="2"/>
      <c r="AF53" s="2"/>
      <c r="AG53" s="2"/>
      <c r="AH53" s="2"/>
      <c r="AI53" s="2"/>
    </row>
    <row r="54" spans="1:35" x14ac:dyDescent="0.25">
      <c r="A54" s="22">
        <v>173</v>
      </c>
      <c r="B54" s="23">
        <v>161</v>
      </c>
      <c r="C54" s="24">
        <v>125</v>
      </c>
      <c r="D54" s="25" t="s">
        <v>502</v>
      </c>
      <c r="E54" s="62" t="s">
        <v>503</v>
      </c>
      <c r="F54" s="27" t="s">
        <v>313</v>
      </c>
      <c r="G54" s="28">
        <v>5490</v>
      </c>
      <c r="H54" s="29">
        <v>27.8</v>
      </c>
      <c r="I54" s="30" t="s">
        <v>504</v>
      </c>
      <c r="J54" s="90">
        <v>51</v>
      </c>
      <c r="K54" s="31" t="s">
        <v>505</v>
      </c>
      <c r="L54" s="27" t="s">
        <v>34</v>
      </c>
      <c r="M54" s="27">
        <v>3</v>
      </c>
      <c r="N54" s="27" t="s">
        <v>412</v>
      </c>
      <c r="O54" s="27" t="s">
        <v>36</v>
      </c>
      <c r="P54" s="27">
        <v>27</v>
      </c>
      <c r="Q54" s="27" t="s">
        <v>248</v>
      </c>
      <c r="R54" s="27" t="s">
        <v>368</v>
      </c>
      <c r="S54" s="74" t="s">
        <v>71</v>
      </c>
      <c r="T54" s="38" t="s">
        <v>38</v>
      </c>
      <c r="U54" s="69">
        <v>23</v>
      </c>
      <c r="V54" s="32"/>
      <c r="W54" s="27"/>
      <c r="X54" s="27"/>
      <c r="Y54" s="27"/>
      <c r="Z54" s="27"/>
      <c r="AA54" s="27" t="s">
        <v>290</v>
      </c>
      <c r="AB54" s="27">
        <v>1.63</v>
      </c>
      <c r="AC54" s="33">
        <v>3</v>
      </c>
      <c r="AD54" s="2"/>
      <c r="AE54" s="2"/>
      <c r="AF54" s="2"/>
      <c r="AG54" s="2"/>
      <c r="AH54" s="2"/>
      <c r="AI54" s="2"/>
    </row>
    <row r="55" spans="1:35" x14ac:dyDescent="0.25">
      <c r="A55" s="22">
        <v>268</v>
      </c>
      <c r="B55" s="23">
        <v>250</v>
      </c>
      <c r="C55" s="51"/>
      <c r="D55" s="25" t="s">
        <v>410</v>
      </c>
      <c r="E55" s="62" t="s">
        <v>411</v>
      </c>
      <c r="F55" s="27" t="s">
        <v>38</v>
      </c>
      <c r="G55" s="28">
        <v>5598</v>
      </c>
      <c r="H55" s="29">
        <v>34.4</v>
      </c>
      <c r="I55" s="30" t="s">
        <v>40</v>
      </c>
      <c r="J55" s="90">
        <v>23</v>
      </c>
      <c r="K55" s="31" t="s">
        <v>339</v>
      </c>
      <c r="L55" s="27" t="s">
        <v>34</v>
      </c>
      <c r="M55" s="27">
        <v>4</v>
      </c>
      <c r="N55" s="27" t="s">
        <v>412</v>
      </c>
      <c r="O55" s="27" t="s">
        <v>36</v>
      </c>
      <c r="P55" s="27">
        <v>47</v>
      </c>
      <c r="Q55" s="27" t="s">
        <v>379</v>
      </c>
      <c r="R55" s="27"/>
      <c r="S55" s="74" t="s">
        <v>79</v>
      </c>
      <c r="T55" s="38" t="s">
        <v>38</v>
      </c>
      <c r="U55" s="69">
        <v>23</v>
      </c>
      <c r="V55" s="52" t="s">
        <v>381</v>
      </c>
      <c r="W55" s="27" t="s">
        <v>40</v>
      </c>
      <c r="X55" s="27" t="s">
        <v>41</v>
      </c>
      <c r="Y55" s="27"/>
      <c r="Z55" s="27"/>
      <c r="AA55" s="27"/>
      <c r="AB55" s="27"/>
      <c r="AC55" s="33"/>
      <c r="AD55" s="2" t="s">
        <v>413</v>
      </c>
      <c r="AE55" s="2"/>
      <c r="AF55" s="2"/>
      <c r="AG55" s="2"/>
      <c r="AH55" s="2"/>
      <c r="AI55" s="2"/>
    </row>
    <row r="56" spans="1:35" x14ac:dyDescent="0.25">
      <c r="A56" s="22">
        <v>33</v>
      </c>
      <c r="B56" s="34">
        <v>32</v>
      </c>
      <c r="C56" s="24">
        <v>22</v>
      </c>
      <c r="D56" s="25" t="s">
        <v>262</v>
      </c>
      <c r="E56" s="62" t="s">
        <v>263</v>
      </c>
      <c r="F56" s="27" t="s">
        <v>38</v>
      </c>
      <c r="G56" s="28">
        <v>5357</v>
      </c>
      <c r="H56" s="29">
        <v>29.7</v>
      </c>
      <c r="I56" s="30" t="s">
        <v>264</v>
      </c>
      <c r="J56" s="91" t="s">
        <v>254</v>
      </c>
      <c r="K56" s="31"/>
      <c r="L56" s="27" t="s">
        <v>265</v>
      </c>
      <c r="M56" s="27">
        <v>5</v>
      </c>
      <c r="N56" s="27" t="s">
        <v>266</v>
      </c>
      <c r="O56" s="27" t="s">
        <v>36</v>
      </c>
      <c r="P56" s="27">
        <v>107</v>
      </c>
      <c r="Q56" s="27" t="s">
        <v>61</v>
      </c>
      <c r="R56" s="27"/>
      <c r="S56" s="74">
        <v>7478</v>
      </c>
      <c r="T56" s="38" t="s">
        <v>38</v>
      </c>
      <c r="U56" s="69">
        <v>23</v>
      </c>
      <c r="V56" s="32"/>
      <c r="W56" s="27" t="s">
        <v>40</v>
      </c>
      <c r="X56" s="27" t="s">
        <v>41</v>
      </c>
      <c r="Y56" s="27"/>
      <c r="Z56" s="27"/>
      <c r="AA56" s="27"/>
      <c r="AB56" s="27"/>
      <c r="AC56" s="33"/>
      <c r="AD56" s="2"/>
      <c r="AE56" s="2"/>
      <c r="AF56" s="2"/>
      <c r="AG56" s="2"/>
      <c r="AH56" s="2"/>
      <c r="AI56" s="2"/>
    </row>
    <row r="57" spans="1:35" x14ac:dyDescent="0.25">
      <c r="A57" s="22">
        <v>238</v>
      </c>
      <c r="B57" s="36"/>
      <c r="C57" s="24">
        <v>172</v>
      </c>
      <c r="D57" s="25" t="s">
        <v>142</v>
      </c>
      <c r="E57" s="62" t="s">
        <v>143</v>
      </c>
      <c r="F57" s="27" t="s">
        <v>144</v>
      </c>
      <c r="G57" s="28">
        <v>6379</v>
      </c>
      <c r="H57" s="29">
        <v>36.5</v>
      </c>
      <c r="I57" s="30" t="s">
        <v>145</v>
      </c>
      <c r="J57" s="91" t="s">
        <v>33</v>
      </c>
      <c r="K57" s="31" t="s">
        <v>146</v>
      </c>
      <c r="L57" s="27" t="s">
        <v>147</v>
      </c>
      <c r="M57" s="27">
        <v>6</v>
      </c>
      <c r="N57" s="27" t="s">
        <v>148</v>
      </c>
      <c r="O57" s="27" t="s">
        <v>36</v>
      </c>
      <c r="P57" s="27" t="s">
        <v>149</v>
      </c>
      <c r="Q57" s="27" t="s">
        <v>150</v>
      </c>
      <c r="R57" s="27" t="s">
        <v>151</v>
      </c>
      <c r="S57" s="72">
        <v>7459</v>
      </c>
      <c r="T57" s="38" t="s">
        <v>38</v>
      </c>
      <c r="U57" s="69">
        <v>23</v>
      </c>
      <c r="V57" s="32"/>
      <c r="W57" s="27"/>
      <c r="X57" s="27"/>
      <c r="Y57" s="27"/>
      <c r="Z57" s="27"/>
      <c r="AA57" s="27"/>
      <c r="AB57" s="27"/>
      <c r="AC57" s="33"/>
      <c r="AD57" s="2"/>
      <c r="AE57" s="2"/>
      <c r="AF57" s="2"/>
      <c r="AG57" s="2"/>
      <c r="AH57" s="2"/>
      <c r="AI57" s="2"/>
    </row>
    <row r="58" spans="1:35" x14ac:dyDescent="0.25">
      <c r="A58" s="22">
        <v>160</v>
      </c>
      <c r="B58" s="23">
        <v>150</v>
      </c>
      <c r="C58" s="24">
        <v>112</v>
      </c>
      <c r="D58" s="25" t="s">
        <v>663</v>
      </c>
      <c r="E58" s="62" t="s">
        <v>664</v>
      </c>
      <c r="F58" s="27" t="s">
        <v>313</v>
      </c>
      <c r="G58" s="28">
        <v>5758</v>
      </c>
      <c r="H58" s="29">
        <v>30.4</v>
      </c>
      <c r="I58" s="30" t="s">
        <v>660</v>
      </c>
      <c r="J58" s="90">
        <v>51</v>
      </c>
      <c r="K58" s="31" t="s">
        <v>661</v>
      </c>
      <c r="L58" s="27" t="s">
        <v>34</v>
      </c>
      <c r="M58" s="27">
        <v>7</v>
      </c>
      <c r="N58" s="27" t="s">
        <v>665</v>
      </c>
      <c r="O58" s="27" t="s">
        <v>36</v>
      </c>
      <c r="P58" s="27">
        <v>45</v>
      </c>
      <c r="Q58" s="27" t="s">
        <v>61</v>
      </c>
      <c r="R58" s="27"/>
      <c r="S58" s="72">
        <v>5833</v>
      </c>
      <c r="T58" s="38" t="s">
        <v>38</v>
      </c>
      <c r="U58" s="69">
        <v>23</v>
      </c>
      <c r="V58" s="32"/>
      <c r="W58" s="27" t="s">
        <v>40</v>
      </c>
      <c r="X58" s="27" t="s">
        <v>41</v>
      </c>
      <c r="Y58" s="27"/>
      <c r="Z58" s="27"/>
      <c r="AA58" s="27"/>
      <c r="AB58" s="27"/>
      <c r="AC58" s="33"/>
      <c r="AD58" s="2"/>
      <c r="AE58" s="2"/>
      <c r="AF58" s="2"/>
      <c r="AG58" s="2"/>
      <c r="AH58" s="2"/>
      <c r="AI58" s="2"/>
    </row>
    <row r="59" spans="1:35" x14ac:dyDescent="0.25">
      <c r="A59" s="22">
        <v>29</v>
      </c>
      <c r="B59" s="34">
        <v>28</v>
      </c>
      <c r="C59" s="24">
        <v>19</v>
      </c>
      <c r="D59" s="25" t="s">
        <v>1259</v>
      </c>
      <c r="E59" s="62" t="s">
        <v>1260</v>
      </c>
      <c r="F59" s="27" t="s">
        <v>38</v>
      </c>
      <c r="G59" s="28">
        <v>5943</v>
      </c>
      <c r="H59" s="29">
        <v>29.6</v>
      </c>
      <c r="I59" s="30" t="s">
        <v>1261</v>
      </c>
      <c r="J59" s="90">
        <v>80</v>
      </c>
      <c r="K59" s="31" t="s">
        <v>1262</v>
      </c>
      <c r="L59" s="27" t="s">
        <v>70</v>
      </c>
      <c r="M59" s="27">
        <v>8</v>
      </c>
      <c r="N59" s="27" t="s">
        <v>1263</v>
      </c>
      <c r="O59" s="27" t="s">
        <v>36</v>
      </c>
      <c r="P59" s="27">
        <v>104</v>
      </c>
      <c r="Q59" s="27" t="s">
        <v>50</v>
      </c>
      <c r="R59" s="27"/>
      <c r="S59" s="72">
        <v>6055</v>
      </c>
      <c r="T59" s="38" t="s">
        <v>38</v>
      </c>
      <c r="U59" s="69">
        <v>23</v>
      </c>
      <c r="V59" s="32"/>
      <c r="W59" s="27" t="s">
        <v>40</v>
      </c>
      <c r="X59" s="27" t="s">
        <v>41</v>
      </c>
      <c r="Y59" s="27"/>
      <c r="Z59" s="27"/>
      <c r="AA59" s="27"/>
      <c r="AB59" s="27"/>
      <c r="AC59" s="33"/>
      <c r="AD59" s="2"/>
      <c r="AE59" s="2"/>
      <c r="AF59" s="2"/>
      <c r="AG59" s="2"/>
      <c r="AH59" s="2"/>
      <c r="AI59" s="2"/>
    </row>
    <row r="60" spans="1:35" x14ac:dyDescent="0.25">
      <c r="A60" s="57">
        <v>256</v>
      </c>
      <c r="B60" s="23">
        <v>238</v>
      </c>
      <c r="C60" s="24">
        <v>185</v>
      </c>
      <c r="D60" s="59" t="s">
        <v>1480</v>
      </c>
      <c r="E60" s="62" t="s">
        <v>1481</v>
      </c>
      <c r="F60" s="27" t="s">
        <v>38</v>
      </c>
      <c r="G60" s="28">
        <v>6246</v>
      </c>
      <c r="H60" s="29">
        <v>26.4</v>
      </c>
      <c r="I60" s="67" t="s">
        <v>1482</v>
      </c>
      <c r="J60" s="90" t="s">
        <v>1483</v>
      </c>
      <c r="K60" s="31" t="s">
        <v>1484</v>
      </c>
      <c r="L60" s="27" t="s">
        <v>34</v>
      </c>
      <c r="M60" s="27">
        <v>9</v>
      </c>
      <c r="N60" s="27" t="s">
        <v>1485</v>
      </c>
      <c r="O60" s="27" t="s">
        <v>36</v>
      </c>
      <c r="P60" s="27">
        <v>1415</v>
      </c>
      <c r="Q60" s="27" t="s">
        <v>37</v>
      </c>
      <c r="R60" s="27" t="s">
        <v>1486</v>
      </c>
      <c r="S60" s="72" t="s">
        <v>79</v>
      </c>
      <c r="T60" s="38" t="s">
        <v>1487</v>
      </c>
      <c r="U60" s="69">
        <v>76</v>
      </c>
      <c r="V60" s="32"/>
      <c r="W60" s="27" t="s">
        <v>40</v>
      </c>
      <c r="X60" s="27" t="s">
        <v>41</v>
      </c>
      <c r="Y60" s="27" t="s">
        <v>73</v>
      </c>
      <c r="Z60" s="27"/>
      <c r="AA60" s="27"/>
      <c r="AB60" s="27"/>
      <c r="AC60" s="33"/>
      <c r="AD60" s="2" t="s">
        <v>1488</v>
      </c>
      <c r="AE60" s="2"/>
      <c r="AF60" s="2"/>
      <c r="AG60" s="2"/>
      <c r="AH60" s="2"/>
      <c r="AI60" s="2"/>
    </row>
    <row r="61" spans="1:35" x14ac:dyDescent="0.25">
      <c r="A61" s="22">
        <v>225</v>
      </c>
      <c r="B61" s="23">
        <v>209</v>
      </c>
      <c r="C61" s="24">
        <v>163</v>
      </c>
      <c r="D61" s="25" t="s">
        <v>632</v>
      </c>
      <c r="E61" s="26" t="s">
        <v>633</v>
      </c>
      <c r="F61" s="27" t="s">
        <v>38</v>
      </c>
      <c r="G61" s="28">
        <v>5747</v>
      </c>
      <c r="H61" s="29">
        <v>20.5</v>
      </c>
      <c r="I61" s="30" t="s">
        <v>634</v>
      </c>
      <c r="J61" s="90">
        <v>51</v>
      </c>
      <c r="K61" s="31"/>
      <c r="L61" s="27" t="s">
        <v>34</v>
      </c>
      <c r="M61" s="27">
        <v>10</v>
      </c>
      <c r="N61" s="27" t="s">
        <v>35</v>
      </c>
      <c r="O61" s="27" t="s">
        <v>36</v>
      </c>
      <c r="P61" s="27">
        <v>99</v>
      </c>
      <c r="Q61" s="27" t="s">
        <v>61</v>
      </c>
      <c r="R61" s="27"/>
      <c r="S61" s="72">
        <v>5850</v>
      </c>
      <c r="T61" s="38" t="s">
        <v>38</v>
      </c>
      <c r="U61" s="69">
        <v>23</v>
      </c>
      <c r="V61" s="32"/>
      <c r="W61" s="27" t="s">
        <v>40</v>
      </c>
      <c r="X61" s="27" t="s">
        <v>41</v>
      </c>
      <c r="Y61" s="27"/>
      <c r="Z61" s="27"/>
      <c r="AA61" s="27"/>
      <c r="AB61" s="27"/>
      <c r="AC61" s="33"/>
      <c r="AD61" s="2"/>
      <c r="AE61" s="2"/>
      <c r="AF61" s="2"/>
      <c r="AG61" s="2"/>
      <c r="AH61" s="2"/>
      <c r="AI61" s="2"/>
    </row>
    <row r="62" spans="1:35" x14ac:dyDescent="0.25">
      <c r="A62" s="22">
        <v>167</v>
      </c>
      <c r="B62" s="23">
        <v>156</v>
      </c>
      <c r="C62" s="24">
        <v>119</v>
      </c>
      <c r="D62" s="25" t="s">
        <v>1037</v>
      </c>
      <c r="E62" s="26" t="s">
        <v>1038</v>
      </c>
      <c r="F62" s="27" t="s">
        <v>1039</v>
      </c>
      <c r="G62" s="28">
        <v>5426</v>
      </c>
      <c r="H62" s="29">
        <v>34.700000000000003</v>
      </c>
      <c r="I62" s="30" t="s">
        <v>1040</v>
      </c>
      <c r="J62" s="90">
        <v>60</v>
      </c>
      <c r="K62" s="31"/>
      <c r="L62" s="27" t="s">
        <v>34</v>
      </c>
      <c r="M62" s="27">
        <v>11</v>
      </c>
      <c r="N62" s="27" t="s">
        <v>35</v>
      </c>
      <c r="O62" s="27" t="s">
        <v>36</v>
      </c>
      <c r="P62" s="27">
        <v>492</v>
      </c>
      <c r="Q62" s="27" t="s">
        <v>61</v>
      </c>
      <c r="R62" s="27"/>
      <c r="S62" s="72">
        <v>5939</v>
      </c>
      <c r="T62" s="38" t="s">
        <v>38</v>
      </c>
      <c r="U62" s="69">
        <v>23</v>
      </c>
      <c r="V62" s="32"/>
      <c r="W62" s="27" t="s">
        <v>40</v>
      </c>
      <c r="X62" s="27" t="s">
        <v>41</v>
      </c>
      <c r="Y62" s="27"/>
      <c r="Z62" s="27"/>
      <c r="AA62" s="27"/>
      <c r="AB62" s="27"/>
      <c r="AC62" s="33"/>
      <c r="AD62" s="2"/>
      <c r="AE62" s="2"/>
      <c r="AF62" s="2"/>
      <c r="AG62" s="2"/>
      <c r="AH62" s="2"/>
      <c r="AI62" s="2"/>
    </row>
    <row r="63" spans="1:35" x14ac:dyDescent="0.25">
      <c r="A63" s="22">
        <v>93</v>
      </c>
      <c r="B63" s="23">
        <v>86</v>
      </c>
      <c r="C63" s="24">
        <v>67</v>
      </c>
      <c r="D63" s="25" t="s">
        <v>29</v>
      </c>
      <c r="E63" s="26" t="s">
        <v>30</v>
      </c>
      <c r="F63" s="27" t="s">
        <v>31</v>
      </c>
      <c r="G63" s="28">
        <v>5361</v>
      </c>
      <c r="H63" s="29">
        <v>24.1</v>
      </c>
      <c r="I63" s="30" t="s">
        <v>32</v>
      </c>
      <c r="J63" s="91" t="s">
        <v>33</v>
      </c>
      <c r="K63" s="31"/>
      <c r="L63" s="27" t="s">
        <v>34</v>
      </c>
      <c r="M63" s="27">
        <v>12</v>
      </c>
      <c r="N63" s="27" t="s">
        <v>35</v>
      </c>
      <c r="O63" s="27" t="s">
        <v>36</v>
      </c>
      <c r="P63" s="27">
        <v>59</v>
      </c>
      <c r="Q63" s="27" t="s">
        <v>37</v>
      </c>
      <c r="R63" s="27"/>
      <c r="S63" s="72">
        <v>7873</v>
      </c>
      <c r="T63" s="38" t="s">
        <v>38</v>
      </c>
      <c r="U63" s="69">
        <v>23</v>
      </c>
      <c r="V63" s="32"/>
      <c r="W63" s="27" t="s">
        <v>40</v>
      </c>
      <c r="X63" s="27" t="s">
        <v>41</v>
      </c>
      <c r="Y63" s="27"/>
      <c r="Z63" s="27"/>
      <c r="AA63" s="27"/>
      <c r="AB63" s="27"/>
      <c r="AC63" s="33"/>
      <c r="AD63" s="2"/>
      <c r="AE63" s="2"/>
      <c r="AF63" s="2"/>
      <c r="AG63" s="2"/>
      <c r="AH63" s="2"/>
      <c r="AI63" s="2"/>
    </row>
    <row r="64" spans="1:35" x14ac:dyDescent="0.25">
      <c r="A64" s="22">
        <v>210</v>
      </c>
      <c r="B64" s="23">
        <v>196</v>
      </c>
      <c r="C64" s="2" t="s">
        <v>71</v>
      </c>
      <c r="D64" s="25" t="s">
        <v>617</v>
      </c>
      <c r="E64" s="62" t="s">
        <v>618</v>
      </c>
      <c r="F64" s="27" t="s">
        <v>38</v>
      </c>
      <c r="G64" s="28">
        <v>6837</v>
      </c>
      <c r="H64" s="29">
        <v>23.9</v>
      </c>
      <c r="I64" s="30" t="s">
        <v>619</v>
      </c>
      <c r="J64" s="90">
        <v>51</v>
      </c>
      <c r="K64" s="31" t="s">
        <v>620</v>
      </c>
      <c r="L64" s="27" t="s">
        <v>88</v>
      </c>
      <c r="M64" s="27">
        <v>13</v>
      </c>
      <c r="N64" s="27" t="s">
        <v>621</v>
      </c>
      <c r="O64" s="27" t="s">
        <v>622</v>
      </c>
      <c r="P64" s="27">
        <v>6141</v>
      </c>
      <c r="Q64" s="27" t="s">
        <v>50</v>
      </c>
      <c r="R64" s="27"/>
      <c r="S64" s="72">
        <v>7136</v>
      </c>
      <c r="T64" s="38" t="s">
        <v>623</v>
      </c>
      <c r="U64" s="69">
        <v>92</v>
      </c>
      <c r="V64" s="32"/>
      <c r="W64" s="27" t="s">
        <v>40</v>
      </c>
      <c r="X64" s="27" t="s">
        <v>41</v>
      </c>
      <c r="Y64" s="27"/>
      <c r="Z64" s="27"/>
      <c r="AA64" s="27"/>
      <c r="AB64" s="27"/>
      <c r="AC64" s="33"/>
      <c r="AD64" s="2" t="s">
        <v>624</v>
      </c>
      <c r="AE64" s="2"/>
      <c r="AF64" s="2"/>
      <c r="AG64" s="2"/>
      <c r="AH64" s="2"/>
      <c r="AI64" s="2"/>
    </row>
    <row r="65" spans="1:35" x14ac:dyDescent="0.25">
      <c r="A65" s="22">
        <v>84</v>
      </c>
      <c r="B65" s="23">
        <v>78</v>
      </c>
      <c r="C65" s="24">
        <v>61</v>
      </c>
      <c r="D65" s="25" t="s">
        <v>853</v>
      </c>
      <c r="E65" s="62" t="s">
        <v>854</v>
      </c>
      <c r="F65" s="27" t="s">
        <v>38</v>
      </c>
      <c r="G65" s="28">
        <v>5983</v>
      </c>
      <c r="H65" s="29">
        <v>22.3</v>
      </c>
      <c r="I65" s="30" t="s">
        <v>852</v>
      </c>
      <c r="J65" s="90">
        <v>55</v>
      </c>
      <c r="K65" s="31" t="s">
        <v>847</v>
      </c>
      <c r="L65" s="27" t="s">
        <v>34</v>
      </c>
      <c r="M65" s="27">
        <v>14</v>
      </c>
      <c r="N65" s="27" t="s">
        <v>855</v>
      </c>
      <c r="O65" s="27" t="s">
        <v>36</v>
      </c>
      <c r="P65" s="27">
        <v>46</v>
      </c>
      <c r="Q65" s="27" t="s">
        <v>61</v>
      </c>
      <c r="R65" s="27"/>
      <c r="S65" s="72">
        <v>8495</v>
      </c>
      <c r="T65" s="38" t="s">
        <v>38</v>
      </c>
      <c r="U65" s="69">
        <v>23</v>
      </c>
      <c r="V65" s="32"/>
      <c r="W65" s="27" t="s">
        <v>40</v>
      </c>
      <c r="X65" s="27" t="s">
        <v>41</v>
      </c>
      <c r="Y65" s="27"/>
      <c r="Z65" s="27"/>
      <c r="AA65" s="27"/>
      <c r="AB65" s="27"/>
      <c r="AC65" s="33"/>
      <c r="AD65" s="2"/>
      <c r="AE65" s="2"/>
      <c r="AF65" s="2"/>
      <c r="AG65" s="2"/>
      <c r="AH65" s="2"/>
      <c r="AI65" s="2"/>
    </row>
    <row r="66" spans="1:35" x14ac:dyDescent="0.25">
      <c r="A66" s="22">
        <v>86</v>
      </c>
      <c r="B66" s="23">
        <v>80</v>
      </c>
      <c r="C66" s="24">
        <v>62</v>
      </c>
      <c r="D66" s="25" t="s">
        <v>1367</v>
      </c>
      <c r="E66" s="26" t="s">
        <v>1368</v>
      </c>
      <c r="F66" s="30" t="s">
        <v>38</v>
      </c>
      <c r="G66" s="61">
        <v>5390</v>
      </c>
      <c r="H66" s="29">
        <v>25.2</v>
      </c>
      <c r="I66" s="30" t="s">
        <v>1369</v>
      </c>
      <c r="J66" s="90">
        <v>94</v>
      </c>
      <c r="K66" s="31" t="s">
        <v>1370</v>
      </c>
      <c r="L66" s="27" t="s">
        <v>34</v>
      </c>
      <c r="M66" s="27">
        <v>15</v>
      </c>
      <c r="N66" s="27" t="s">
        <v>1011</v>
      </c>
      <c r="O66" s="27" t="s">
        <v>36</v>
      </c>
      <c r="P66" s="27">
        <v>91</v>
      </c>
      <c r="Q66" s="27" t="s">
        <v>78</v>
      </c>
      <c r="R66" s="27"/>
      <c r="S66" s="72">
        <v>5390</v>
      </c>
      <c r="T66" s="38" t="s">
        <v>38</v>
      </c>
      <c r="U66" s="69">
        <v>23</v>
      </c>
      <c r="V66" s="32"/>
      <c r="W66" s="27" t="s">
        <v>40</v>
      </c>
      <c r="X66" s="27" t="s">
        <v>679</v>
      </c>
      <c r="Y66" s="27" t="s">
        <v>73</v>
      </c>
      <c r="Z66" s="27"/>
      <c r="AA66" s="27"/>
      <c r="AB66" s="27"/>
      <c r="AC66" s="33"/>
      <c r="AD66" s="2" t="s">
        <v>1371</v>
      </c>
      <c r="AE66" s="2"/>
      <c r="AF66" s="2"/>
      <c r="AG66" s="2"/>
      <c r="AH66" s="2"/>
      <c r="AI66" s="2"/>
    </row>
    <row r="67" spans="1:35" x14ac:dyDescent="0.25">
      <c r="A67" s="22">
        <v>67</v>
      </c>
      <c r="B67" s="36"/>
      <c r="C67" s="24">
        <v>49</v>
      </c>
      <c r="D67" s="25" t="s">
        <v>1416</v>
      </c>
      <c r="E67" s="26" t="s">
        <v>1417</v>
      </c>
      <c r="F67" s="30" t="s">
        <v>226</v>
      </c>
      <c r="G67" s="61">
        <v>5428</v>
      </c>
      <c r="H67" s="29">
        <v>24.3</v>
      </c>
      <c r="I67" s="27" t="s">
        <v>1418</v>
      </c>
      <c r="J67" s="93" t="s">
        <v>1400</v>
      </c>
      <c r="K67" s="30" t="s">
        <v>1419</v>
      </c>
      <c r="L67" s="27" t="s">
        <v>34</v>
      </c>
      <c r="M67" s="27">
        <v>16</v>
      </c>
      <c r="N67" s="27" t="s">
        <v>1011</v>
      </c>
      <c r="O67" s="27" t="s">
        <v>671</v>
      </c>
      <c r="P67" s="27">
        <v>2026</v>
      </c>
      <c r="Q67" s="27" t="s">
        <v>61</v>
      </c>
      <c r="R67" s="27"/>
      <c r="S67" s="72">
        <v>5573</v>
      </c>
      <c r="T67" s="38" t="s">
        <v>38</v>
      </c>
      <c r="U67" s="69">
        <v>23</v>
      </c>
      <c r="V67" s="32"/>
      <c r="W67" s="27"/>
      <c r="X67" s="27"/>
      <c r="Y67" s="27"/>
      <c r="Z67" s="27"/>
      <c r="AA67" s="27"/>
      <c r="AB67" s="27"/>
      <c r="AC67" s="33"/>
      <c r="AD67" s="2"/>
      <c r="AE67" s="2"/>
      <c r="AF67" s="2"/>
      <c r="AG67" s="2"/>
      <c r="AH67" s="2"/>
      <c r="AI67" s="2"/>
    </row>
    <row r="68" spans="1:35" x14ac:dyDescent="0.25">
      <c r="A68" s="22">
        <v>295</v>
      </c>
      <c r="B68" s="23">
        <v>274</v>
      </c>
      <c r="C68" s="2"/>
      <c r="D68" s="25" t="s">
        <v>1007</v>
      </c>
      <c r="E68" s="26" t="s">
        <v>1008</v>
      </c>
      <c r="F68" s="30" t="s">
        <v>1009</v>
      </c>
      <c r="G68" s="61">
        <v>5516</v>
      </c>
      <c r="H68" s="29">
        <v>29.8</v>
      </c>
      <c r="I68" s="30" t="s">
        <v>1010</v>
      </c>
      <c r="J68" s="90">
        <v>59</v>
      </c>
      <c r="K68" s="31" t="s">
        <v>315</v>
      </c>
      <c r="L68" s="27" t="s">
        <v>34</v>
      </c>
      <c r="M68" s="27">
        <v>17</v>
      </c>
      <c r="N68" s="27" t="s">
        <v>1011</v>
      </c>
      <c r="O68" s="27" t="s">
        <v>1012</v>
      </c>
      <c r="P68" s="27">
        <v>1600</v>
      </c>
      <c r="Q68" s="27" t="s">
        <v>50</v>
      </c>
      <c r="R68" s="27"/>
      <c r="S68" s="72" t="s">
        <v>79</v>
      </c>
      <c r="T68" s="38" t="s">
        <v>868</v>
      </c>
      <c r="U68" s="69">
        <v>3</v>
      </c>
      <c r="V68" s="32"/>
      <c r="W68" s="27" t="s">
        <v>40</v>
      </c>
      <c r="X68" s="27" t="s">
        <v>41</v>
      </c>
      <c r="Y68" s="27"/>
      <c r="Z68" s="27"/>
      <c r="AA68" s="27"/>
      <c r="AB68" s="27"/>
      <c r="AC68" s="33"/>
      <c r="AD68" s="2" t="s">
        <v>1013</v>
      </c>
      <c r="AE68" s="2"/>
      <c r="AF68" s="2"/>
      <c r="AG68" s="2"/>
      <c r="AH68" s="2"/>
      <c r="AI68" s="2"/>
    </row>
    <row r="69" spans="1:35" x14ac:dyDescent="0.25">
      <c r="A69" s="22">
        <v>83</v>
      </c>
      <c r="B69" s="23">
        <v>77</v>
      </c>
      <c r="C69" s="24">
        <v>60</v>
      </c>
      <c r="D69" s="59" t="s">
        <v>341</v>
      </c>
      <c r="E69" s="62" t="s">
        <v>342</v>
      </c>
      <c r="F69" s="27" t="s">
        <v>343</v>
      </c>
      <c r="G69" s="28">
        <v>6976</v>
      </c>
      <c r="H69" s="29">
        <v>22.1</v>
      </c>
      <c r="I69" s="30" t="s">
        <v>40</v>
      </c>
      <c r="J69" s="90">
        <v>23</v>
      </c>
      <c r="K69" s="31" t="s">
        <v>344</v>
      </c>
      <c r="L69" s="27" t="s">
        <v>34</v>
      </c>
      <c r="M69" s="27">
        <v>18</v>
      </c>
      <c r="N69" s="27" t="s">
        <v>345</v>
      </c>
      <c r="O69" s="27" t="s">
        <v>36</v>
      </c>
      <c r="P69" s="27">
        <v>988</v>
      </c>
      <c r="Q69" s="27" t="s">
        <v>50</v>
      </c>
      <c r="R69" s="27"/>
      <c r="S69" s="72" t="s">
        <v>71</v>
      </c>
      <c r="T69" s="27" t="s">
        <v>38</v>
      </c>
      <c r="U69" s="69">
        <v>23</v>
      </c>
      <c r="V69" s="32"/>
      <c r="W69" s="27" t="s">
        <v>40</v>
      </c>
      <c r="X69" s="27" t="s">
        <v>41</v>
      </c>
      <c r="Y69" s="27"/>
      <c r="Z69" s="27"/>
      <c r="AA69" s="27"/>
      <c r="AB69" s="27"/>
      <c r="AC69" s="33"/>
      <c r="AD69" s="2"/>
      <c r="AE69" s="2"/>
      <c r="AF69" s="2"/>
      <c r="AG69" s="2"/>
      <c r="AH69" s="2"/>
      <c r="AI69" s="2"/>
    </row>
    <row r="70" spans="1:35" x14ac:dyDescent="0.25">
      <c r="A70" s="22">
        <v>76</v>
      </c>
      <c r="B70" s="23">
        <v>70</v>
      </c>
      <c r="C70" s="24">
        <v>55</v>
      </c>
      <c r="D70" s="25" t="s">
        <v>1410</v>
      </c>
      <c r="E70" s="62" t="s">
        <v>1411</v>
      </c>
      <c r="F70" s="27" t="s">
        <v>1412</v>
      </c>
      <c r="G70" s="28">
        <v>5580</v>
      </c>
      <c r="H70" s="29">
        <v>38</v>
      </c>
      <c r="I70" s="30" t="s">
        <v>1413</v>
      </c>
      <c r="J70" s="90" t="s">
        <v>1400</v>
      </c>
      <c r="K70" s="31" t="s">
        <v>1414</v>
      </c>
      <c r="L70" s="27" t="s">
        <v>452</v>
      </c>
      <c r="M70" s="27">
        <v>19</v>
      </c>
      <c r="N70" s="27" t="s">
        <v>1415</v>
      </c>
      <c r="O70" s="27" t="s">
        <v>36</v>
      </c>
      <c r="P70" s="27">
        <v>36</v>
      </c>
      <c r="Q70" s="27" t="s">
        <v>61</v>
      </c>
      <c r="R70" s="27"/>
      <c r="S70" s="72">
        <v>5864</v>
      </c>
      <c r="T70" s="27" t="s">
        <v>38</v>
      </c>
      <c r="U70" s="69">
        <v>23</v>
      </c>
      <c r="V70" s="32"/>
      <c r="W70" s="27" t="s">
        <v>40</v>
      </c>
      <c r="X70" s="27" t="s">
        <v>41</v>
      </c>
      <c r="Y70" s="27"/>
      <c r="Z70" s="27" t="s">
        <v>24</v>
      </c>
      <c r="AA70" s="27" t="s">
        <v>441</v>
      </c>
      <c r="AB70" s="27">
        <v>1.71</v>
      </c>
      <c r="AC70" s="33" t="s">
        <v>442</v>
      </c>
      <c r="AD70" s="2"/>
      <c r="AE70" s="2"/>
      <c r="AF70" s="2"/>
      <c r="AG70" s="2"/>
      <c r="AH70" s="2"/>
      <c r="AI70" s="2"/>
    </row>
    <row r="71" spans="1:35" x14ac:dyDescent="0.25">
      <c r="A71" s="22">
        <v>150</v>
      </c>
      <c r="B71" s="23">
        <v>140</v>
      </c>
      <c r="C71" s="24">
        <v>103</v>
      </c>
      <c r="D71" s="59" t="s">
        <v>1110</v>
      </c>
      <c r="E71" s="62" t="s">
        <v>1111</v>
      </c>
      <c r="F71" s="27" t="s">
        <v>1112</v>
      </c>
      <c r="G71" s="28">
        <v>5608</v>
      </c>
      <c r="H71" s="29">
        <v>28.7</v>
      </c>
      <c r="I71" s="30" t="s">
        <v>1113</v>
      </c>
      <c r="J71" s="90">
        <v>62</v>
      </c>
      <c r="K71" s="31" t="s">
        <v>1114</v>
      </c>
      <c r="L71" s="27" t="s">
        <v>47</v>
      </c>
      <c r="M71" s="95">
        <v>20</v>
      </c>
      <c r="N71" s="27" t="s">
        <v>1115</v>
      </c>
      <c r="O71" s="27" t="s">
        <v>36</v>
      </c>
      <c r="P71" s="27">
        <v>99</v>
      </c>
      <c r="Q71" s="27" t="s">
        <v>50</v>
      </c>
      <c r="R71" s="27"/>
      <c r="S71" s="72">
        <v>5894</v>
      </c>
      <c r="T71" s="27" t="s">
        <v>38</v>
      </c>
      <c r="U71" s="69">
        <v>23</v>
      </c>
      <c r="V71" s="32"/>
      <c r="W71" s="27" t="s">
        <v>40</v>
      </c>
      <c r="X71" s="27" t="s">
        <v>41</v>
      </c>
      <c r="Y71" s="27"/>
      <c r="Z71" s="27"/>
      <c r="AA71" s="27"/>
      <c r="AB71" s="27"/>
      <c r="AC71" s="33"/>
      <c r="AD71" s="2"/>
      <c r="AE71" s="2"/>
      <c r="AF71" s="2"/>
      <c r="AG71" s="2"/>
      <c r="AH71" s="2"/>
      <c r="AI71" s="2"/>
    </row>
    <row r="72" spans="1:35" ht="18.75" x14ac:dyDescent="0.3">
      <c r="A72" s="79"/>
      <c r="B72" s="22"/>
      <c r="C72" s="22"/>
      <c r="D72" s="80"/>
      <c r="E72" s="22"/>
      <c r="F72" s="22"/>
      <c r="G72" s="80"/>
      <c r="H72" s="80"/>
      <c r="I72" s="80"/>
      <c r="J72" s="89"/>
      <c r="K72" s="22"/>
      <c r="L72" s="22"/>
      <c r="M72" s="22"/>
      <c r="N72" s="84" t="s">
        <v>1506</v>
      </c>
      <c r="O72" s="22"/>
      <c r="P72" s="22"/>
      <c r="Q72" s="22"/>
      <c r="R72" s="22"/>
      <c r="S72" s="22"/>
      <c r="T72" s="80"/>
      <c r="U72" s="81"/>
      <c r="V72" s="82"/>
      <c r="W72" s="22"/>
      <c r="X72" s="22"/>
      <c r="Y72" s="22"/>
      <c r="Z72" s="53"/>
      <c r="AA72" s="22"/>
      <c r="AB72" s="22"/>
      <c r="AC72" s="83"/>
      <c r="AD72" s="2"/>
      <c r="AE72" s="2"/>
      <c r="AF72" s="2"/>
      <c r="AG72" s="2"/>
      <c r="AH72" s="2"/>
      <c r="AI72" s="2"/>
    </row>
    <row r="73" spans="1:35" x14ac:dyDescent="0.25">
      <c r="A73" s="22">
        <v>230</v>
      </c>
      <c r="B73" s="23">
        <v>214</v>
      </c>
      <c r="C73" s="2"/>
      <c r="D73" s="25" t="s">
        <v>323</v>
      </c>
      <c r="E73" s="26" t="s">
        <v>324</v>
      </c>
      <c r="F73" s="27" t="s">
        <v>325</v>
      </c>
      <c r="G73" s="28">
        <v>6948</v>
      </c>
      <c r="H73" s="29">
        <v>36.299999999999997</v>
      </c>
      <c r="I73" s="30" t="s">
        <v>326</v>
      </c>
      <c r="J73" s="90">
        <v>13</v>
      </c>
      <c r="K73" s="31" t="s">
        <v>327</v>
      </c>
      <c r="L73" s="27" t="s">
        <v>328</v>
      </c>
      <c r="M73" s="27">
        <v>1</v>
      </c>
      <c r="N73" s="27" t="s">
        <v>329</v>
      </c>
      <c r="O73" s="27" t="s">
        <v>36</v>
      </c>
      <c r="P73" s="27">
        <v>67</v>
      </c>
      <c r="Q73" s="27" t="s">
        <v>248</v>
      </c>
      <c r="R73" s="27" t="s">
        <v>330</v>
      </c>
      <c r="S73" s="74" t="s">
        <v>79</v>
      </c>
      <c r="T73" s="38" t="s">
        <v>325</v>
      </c>
      <c r="U73" s="69">
        <v>23</v>
      </c>
      <c r="V73" s="32"/>
      <c r="W73" s="27" t="s">
        <v>40</v>
      </c>
      <c r="X73" s="27" t="s">
        <v>41</v>
      </c>
      <c r="Y73" s="27"/>
      <c r="Z73" s="27"/>
      <c r="AA73" s="27"/>
      <c r="AB73" s="27"/>
      <c r="AC73" s="33"/>
      <c r="AD73" s="2"/>
      <c r="AE73" s="2"/>
      <c r="AF73" s="2"/>
      <c r="AG73" s="2"/>
      <c r="AH73" s="2"/>
      <c r="AI73" s="2"/>
    </row>
    <row r="74" spans="1:35" ht="18.75" x14ac:dyDescent="0.3">
      <c r="A74" s="79"/>
      <c r="B74" s="22"/>
      <c r="C74" s="22"/>
      <c r="D74" s="80"/>
      <c r="E74" s="22"/>
      <c r="F74" s="22"/>
      <c r="G74" s="80"/>
      <c r="H74" s="80"/>
      <c r="I74" s="80"/>
      <c r="J74" s="89"/>
      <c r="K74" s="22"/>
      <c r="L74" s="22"/>
      <c r="M74" s="22"/>
      <c r="N74" s="84" t="s">
        <v>1505</v>
      </c>
      <c r="O74" s="22"/>
      <c r="P74" s="22"/>
      <c r="Q74" s="22"/>
      <c r="R74" s="22"/>
      <c r="S74" s="22"/>
      <c r="T74" s="80"/>
      <c r="U74" s="81"/>
      <c r="V74" s="82"/>
      <c r="W74" s="22"/>
      <c r="X74" s="22"/>
      <c r="Y74" s="22"/>
      <c r="Z74" s="53"/>
      <c r="AA74" s="22"/>
      <c r="AB74" s="22"/>
      <c r="AC74" s="83"/>
      <c r="AD74" s="2"/>
      <c r="AE74" s="2"/>
      <c r="AF74" s="2"/>
      <c r="AG74" s="2"/>
      <c r="AH74" s="2"/>
      <c r="AI74" s="2"/>
    </row>
    <row r="75" spans="1:35" x14ac:dyDescent="0.25">
      <c r="A75" s="22">
        <v>209</v>
      </c>
      <c r="B75" s="23">
        <v>195</v>
      </c>
      <c r="C75" s="24">
        <v>151</v>
      </c>
      <c r="D75" s="25" t="s">
        <v>394</v>
      </c>
      <c r="E75" s="62" t="s">
        <v>395</v>
      </c>
      <c r="F75" s="27" t="s">
        <v>38</v>
      </c>
      <c r="G75" s="28">
        <v>6914</v>
      </c>
      <c r="H75" s="29">
        <v>31.5</v>
      </c>
      <c r="I75" s="30" t="s">
        <v>40</v>
      </c>
      <c r="J75" s="90">
        <v>23</v>
      </c>
      <c r="K75" s="31"/>
      <c r="L75" s="27" t="s">
        <v>195</v>
      </c>
      <c r="M75" s="27">
        <v>1</v>
      </c>
      <c r="N75" s="27" t="s">
        <v>396</v>
      </c>
      <c r="O75" s="27" t="s">
        <v>397</v>
      </c>
      <c r="P75" s="27">
        <v>56</v>
      </c>
      <c r="Q75" s="27" t="s">
        <v>248</v>
      </c>
      <c r="R75" s="27"/>
      <c r="S75" s="74" t="s">
        <v>79</v>
      </c>
      <c r="T75" s="38" t="s">
        <v>38</v>
      </c>
      <c r="U75" s="69">
        <v>23</v>
      </c>
      <c r="V75" s="32"/>
      <c r="W75" s="27" t="s">
        <v>40</v>
      </c>
      <c r="X75" s="27" t="s">
        <v>41</v>
      </c>
      <c r="Y75" s="27"/>
      <c r="Z75" s="27"/>
      <c r="AA75" s="27"/>
      <c r="AB75" s="27"/>
      <c r="AC75" s="33"/>
      <c r="AD75" s="2"/>
      <c r="AE75" s="2"/>
      <c r="AF75" s="2"/>
      <c r="AG75" s="2"/>
      <c r="AH75" s="2"/>
      <c r="AI75" s="2"/>
    </row>
    <row r="76" spans="1:35" x14ac:dyDescent="0.25">
      <c r="A76" s="22">
        <v>82</v>
      </c>
      <c r="B76" s="23">
        <v>76</v>
      </c>
      <c r="C76" s="24">
        <v>59</v>
      </c>
      <c r="D76" s="25" t="s">
        <v>191</v>
      </c>
      <c r="E76" s="62" t="s">
        <v>192</v>
      </c>
      <c r="F76" s="27" t="s">
        <v>193</v>
      </c>
      <c r="G76" s="28">
        <v>6816</v>
      </c>
      <c r="H76" s="29">
        <v>21</v>
      </c>
      <c r="I76" s="30" t="s">
        <v>194</v>
      </c>
      <c r="J76" s="91" t="s">
        <v>33</v>
      </c>
      <c r="K76" s="31"/>
      <c r="L76" s="27" t="s">
        <v>195</v>
      </c>
      <c r="M76" s="27">
        <v>2</v>
      </c>
      <c r="N76" s="27" t="s">
        <v>196</v>
      </c>
      <c r="O76" s="27" t="s">
        <v>36</v>
      </c>
      <c r="P76" s="27">
        <v>51</v>
      </c>
      <c r="Q76" s="27" t="s">
        <v>61</v>
      </c>
      <c r="R76" s="27"/>
      <c r="S76" s="72">
        <v>7047</v>
      </c>
      <c r="T76" s="38" t="s">
        <v>38</v>
      </c>
      <c r="U76" s="69">
        <v>23</v>
      </c>
      <c r="V76" s="32"/>
      <c r="W76" s="27" t="s">
        <v>40</v>
      </c>
      <c r="X76" s="27" t="s">
        <v>41</v>
      </c>
      <c r="Y76" s="27"/>
      <c r="Z76" s="27"/>
      <c r="AA76" s="27"/>
      <c r="AB76" s="27"/>
      <c r="AC76" s="33"/>
      <c r="AD76" s="2"/>
      <c r="AE76" s="2"/>
      <c r="AF76" s="2"/>
      <c r="AG76" s="2"/>
      <c r="AH76" s="2"/>
      <c r="AI76" s="2"/>
    </row>
    <row r="77" spans="1:35" x14ac:dyDescent="0.25">
      <c r="A77" s="22">
        <v>111</v>
      </c>
      <c r="B77" s="23">
        <v>103</v>
      </c>
      <c r="C77" s="2"/>
      <c r="D77" s="25" t="s">
        <v>968</v>
      </c>
      <c r="E77" s="62" t="s">
        <v>969</v>
      </c>
      <c r="F77" s="27" t="s">
        <v>38</v>
      </c>
      <c r="G77" s="28">
        <v>5949</v>
      </c>
      <c r="H77" s="29">
        <v>30.2</v>
      </c>
      <c r="I77" s="30" t="s">
        <v>944</v>
      </c>
      <c r="J77" s="90">
        <v>55</v>
      </c>
      <c r="K77" s="31"/>
      <c r="L77" s="27" t="s">
        <v>70</v>
      </c>
      <c r="M77" s="27">
        <v>3</v>
      </c>
      <c r="N77" s="27" t="s">
        <v>970</v>
      </c>
      <c r="O77" s="27" t="s">
        <v>36</v>
      </c>
      <c r="P77" s="27">
        <v>6</v>
      </c>
      <c r="Q77" s="27" t="s">
        <v>61</v>
      </c>
      <c r="R77" s="27"/>
      <c r="S77" s="72">
        <v>6106</v>
      </c>
      <c r="T77" s="38" t="s">
        <v>971</v>
      </c>
      <c r="U77" s="69">
        <v>44</v>
      </c>
      <c r="V77" s="32"/>
      <c r="W77" s="27" t="s">
        <v>40</v>
      </c>
      <c r="X77" s="27" t="s">
        <v>41</v>
      </c>
      <c r="Y77" s="27"/>
      <c r="Z77" s="27"/>
      <c r="AA77" s="27"/>
      <c r="AB77" s="27"/>
      <c r="AC77" s="33"/>
      <c r="AD77" s="2"/>
      <c r="AE77" s="2"/>
      <c r="AF77" s="2"/>
      <c r="AG77" s="2"/>
      <c r="AH77" s="2"/>
      <c r="AI77" s="2"/>
    </row>
    <row r="78" spans="1:35" x14ac:dyDescent="0.25">
      <c r="A78" s="22">
        <v>45</v>
      </c>
      <c r="B78" s="34">
        <v>43</v>
      </c>
      <c r="C78" s="24">
        <v>30</v>
      </c>
      <c r="D78" s="25" t="s">
        <v>1361</v>
      </c>
      <c r="E78" s="62" t="s">
        <v>1362</v>
      </c>
      <c r="F78" s="27" t="s">
        <v>38</v>
      </c>
      <c r="G78" s="28">
        <v>6830</v>
      </c>
      <c r="H78" s="29">
        <v>31.7</v>
      </c>
      <c r="I78" s="30" t="s">
        <v>1363</v>
      </c>
      <c r="J78" s="90">
        <v>92</v>
      </c>
      <c r="K78" s="31" t="s">
        <v>1364</v>
      </c>
      <c r="L78" s="27" t="s">
        <v>195</v>
      </c>
      <c r="M78" s="95">
        <v>4</v>
      </c>
      <c r="N78" s="27" t="s">
        <v>1365</v>
      </c>
      <c r="O78" s="27" t="s">
        <v>36</v>
      </c>
      <c r="P78" s="27">
        <v>1638</v>
      </c>
      <c r="Q78" s="27" t="s">
        <v>1366</v>
      </c>
      <c r="R78" s="27"/>
      <c r="S78" s="72">
        <v>6837</v>
      </c>
      <c r="T78" s="27" t="s">
        <v>38</v>
      </c>
      <c r="U78" s="69">
        <v>23</v>
      </c>
      <c r="V78" s="32"/>
      <c r="W78" s="27" t="s">
        <v>40</v>
      </c>
      <c r="X78" s="27" t="s">
        <v>52</v>
      </c>
      <c r="Y78" s="27"/>
      <c r="Z78" s="27"/>
      <c r="AA78" s="27"/>
      <c r="AB78" s="27"/>
      <c r="AC78" s="33"/>
      <c r="AD78" s="2"/>
      <c r="AE78" s="2"/>
      <c r="AF78" s="2"/>
      <c r="AG78" s="2"/>
      <c r="AH78" s="2"/>
      <c r="AI78" s="2"/>
    </row>
    <row r="79" spans="1:35" ht="18.75" x14ac:dyDescent="0.3">
      <c r="A79" s="79"/>
      <c r="B79" s="22"/>
      <c r="C79" s="22"/>
      <c r="D79" s="80"/>
      <c r="E79" s="22"/>
      <c r="F79" s="22"/>
      <c r="G79" s="80"/>
      <c r="H79" s="80"/>
      <c r="I79" s="80"/>
      <c r="J79" s="89"/>
      <c r="K79" s="22"/>
      <c r="L79" s="22"/>
      <c r="M79" s="22"/>
      <c r="N79" s="84" t="s">
        <v>1504</v>
      </c>
      <c r="O79" s="22"/>
      <c r="P79" s="22"/>
      <c r="Q79" s="22"/>
      <c r="R79" s="22"/>
      <c r="S79" s="22"/>
      <c r="T79" s="80"/>
      <c r="U79" s="81"/>
      <c r="V79" s="82"/>
      <c r="W79" s="22"/>
      <c r="X79" s="22"/>
      <c r="Y79" s="22"/>
      <c r="Z79" s="53"/>
      <c r="AA79" s="22"/>
      <c r="AB79" s="22"/>
      <c r="AC79" s="83"/>
      <c r="AD79" s="2"/>
      <c r="AE79" s="2"/>
      <c r="AF79" s="2"/>
      <c r="AG79" s="2"/>
      <c r="AH79" s="2"/>
      <c r="AI79" s="2"/>
    </row>
    <row r="80" spans="1:35" x14ac:dyDescent="0.25">
      <c r="A80" s="22">
        <v>152</v>
      </c>
      <c r="B80" s="23">
        <v>142</v>
      </c>
      <c r="C80" s="2"/>
      <c r="D80" s="25" t="s">
        <v>370</v>
      </c>
      <c r="E80" s="26" t="s">
        <v>371</v>
      </c>
      <c r="F80" s="27" t="s">
        <v>372</v>
      </c>
      <c r="G80" s="28">
        <v>6863</v>
      </c>
      <c r="H80" s="29">
        <v>28.1</v>
      </c>
      <c r="I80" s="30" t="s">
        <v>40</v>
      </c>
      <c r="J80" s="90">
        <v>23</v>
      </c>
      <c r="K80" s="31"/>
      <c r="L80" s="27" t="s">
        <v>34</v>
      </c>
      <c r="M80" s="27">
        <v>1</v>
      </c>
      <c r="N80" s="27" t="s">
        <v>373</v>
      </c>
      <c r="O80" s="27" t="s">
        <v>36</v>
      </c>
      <c r="P80" s="27">
        <v>10</v>
      </c>
      <c r="Q80" s="27" t="s">
        <v>248</v>
      </c>
      <c r="R80" s="27"/>
      <c r="S80" s="72" t="s">
        <v>71</v>
      </c>
      <c r="T80" s="38" t="s">
        <v>71</v>
      </c>
      <c r="U80" s="69" t="s">
        <v>71</v>
      </c>
      <c r="V80" s="32"/>
      <c r="W80" s="27" t="s">
        <v>40</v>
      </c>
      <c r="X80" s="27" t="s">
        <v>41</v>
      </c>
      <c r="Y80" s="27"/>
      <c r="Z80" s="27"/>
      <c r="AA80" s="27"/>
      <c r="AB80" s="27"/>
      <c r="AC80" s="33"/>
      <c r="AD80" s="2"/>
      <c r="AE80" s="2"/>
      <c r="AF80" s="2"/>
      <c r="AG80" s="2"/>
      <c r="AH80" s="2"/>
      <c r="AI80" s="2"/>
    </row>
    <row r="81" spans="1:35" x14ac:dyDescent="0.25">
      <c r="A81" s="22">
        <v>165</v>
      </c>
      <c r="B81" s="23">
        <v>155</v>
      </c>
      <c r="C81" s="24">
        <v>117</v>
      </c>
      <c r="D81" s="25" t="s">
        <v>880</v>
      </c>
      <c r="E81" s="26" t="s">
        <v>881</v>
      </c>
      <c r="F81" s="30" t="s">
        <v>38</v>
      </c>
      <c r="G81" s="61">
        <v>5488</v>
      </c>
      <c r="H81" s="29">
        <v>34.4</v>
      </c>
      <c r="I81" s="30" t="s">
        <v>882</v>
      </c>
      <c r="J81" s="90">
        <v>55</v>
      </c>
      <c r="K81" s="31" t="s">
        <v>883</v>
      </c>
      <c r="L81" s="27" t="s">
        <v>88</v>
      </c>
      <c r="M81" s="27">
        <v>2</v>
      </c>
      <c r="N81" s="27" t="s">
        <v>884</v>
      </c>
      <c r="O81" s="27" t="s">
        <v>36</v>
      </c>
      <c r="P81" s="27">
        <v>142</v>
      </c>
      <c r="Q81" s="27" t="s">
        <v>61</v>
      </c>
      <c r="R81" s="27"/>
      <c r="S81" s="72">
        <v>5665</v>
      </c>
      <c r="T81" s="38" t="s">
        <v>38</v>
      </c>
      <c r="U81" s="69">
        <v>23</v>
      </c>
      <c r="V81" s="32"/>
      <c r="W81" s="27" t="s">
        <v>40</v>
      </c>
      <c r="X81" s="27" t="s">
        <v>41</v>
      </c>
      <c r="Y81" s="27"/>
      <c r="Z81" s="27"/>
      <c r="AA81" s="27"/>
      <c r="AB81" s="27"/>
      <c r="AC81" s="33"/>
      <c r="AD81" s="2"/>
      <c r="AE81" s="2"/>
      <c r="AF81" s="2"/>
      <c r="AG81" s="2"/>
      <c r="AH81" s="2"/>
      <c r="AI81" s="2"/>
    </row>
    <row r="82" spans="1:35" x14ac:dyDescent="0.25">
      <c r="A82" s="22">
        <v>289</v>
      </c>
      <c r="B82" s="23">
        <v>269</v>
      </c>
      <c r="C82" s="24">
        <v>202</v>
      </c>
      <c r="D82" s="25" t="s">
        <v>896</v>
      </c>
      <c r="E82" s="26" t="s">
        <v>897</v>
      </c>
      <c r="F82" s="30" t="s">
        <v>38</v>
      </c>
      <c r="G82" s="61">
        <v>5417</v>
      </c>
      <c r="H82" s="29">
        <v>36.6</v>
      </c>
      <c r="I82" s="30" t="s">
        <v>898</v>
      </c>
      <c r="J82" s="90">
        <v>55</v>
      </c>
      <c r="K82" s="31"/>
      <c r="L82" s="27" t="s">
        <v>34</v>
      </c>
      <c r="M82" s="27">
        <v>3</v>
      </c>
      <c r="N82" s="27" t="s">
        <v>884</v>
      </c>
      <c r="O82" s="27" t="s">
        <v>36</v>
      </c>
      <c r="P82" s="27">
        <v>646</v>
      </c>
      <c r="Q82" s="27" t="s">
        <v>50</v>
      </c>
      <c r="R82" s="27"/>
      <c r="S82" s="72">
        <v>6221</v>
      </c>
      <c r="T82" s="38" t="s">
        <v>38</v>
      </c>
      <c r="U82" s="69">
        <v>23</v>
      </c>
      <c r="V82" s="32"/>
      <c r="W82" s="27" t="s">
        <v>40</v>
      </c>
      <c r="X82" s="27" t="s">
        <v>41</v>
      </c>
      <c r="Y82" s="27"/>
      <c r="Z82" s="27"/>
      <c r="AA82" s="27" t="s">
        <v>290</v>
      </c>
      <c r="AB82" s="27">
        <v>1.6</v>
      </c>
      <c r="AC82" s="33">
        <v>3</v>
      </c>
      <c r="AD82" s="2"/>
      <c r="AE82" s="2"/>
      <c r="AF82" s="2"/>
      <c r="AG82" s="2"/>
      <c r="AH82" s="2"/>
      <c r="AI82" s="2"/>
    </row>
    <row r="83" spans="1:35" x14ac:dyDescent="0.25">
      <c r="A83" s="22">
        <v>172</v>
      </c>
      <c r="B83" s="23">
        <v>160</v>
      </c>
      <c r="C83" s="24">
        <v>124</v>
      </c>
      <c r="D83" s="25" t="s">
        <v>839</v>
      </c>
      <c r="E83" s="26" t="s">
        <v>840</v>
      </c>
      <c r="F83" s="27" t="s">
        <v>551</v>
      </c>
      <c r="G83" s="35">
        <v>5961</v>
      </c>
      <c r="H83" s="29">
        <v>21.9</v>
      </c>
      <c r="I83" s="30" t="s">
        <v>841</v>
      </c>
      <c r="J83" s="90">
        <v>55</v>
      </c>
      <c r="K83" s="31" t="s">
        <v>836</v>
      </c>
      <c r="L83" s="27" t="s">
        <v>34</v>
      </c>
      <c r="M83" s="27">
        <v>4</v>
      </c>
      <c r="N83" s="27" t="s">
        <v>842</v>
      </c>
      <c r="O83" s="27" t="s">
        <v>36</v>
      </c>
      <c r="P83" s="27">
        <v>98</v>
      </c>
      <c r="Q83" s="27" t="s">
        <v>50</v>
      </c>
      <c r="R83" s="27"/>
      <c r="S83" s="72">
        <v>6003</v>
      </c>
      <c r="T83" s="27" t="s">
        <v>38</v>
      </c>
      <c r="U83" s="69">
        <v>23</v>
      </c>
      <c r="V83" s="32"/>
      <c r="W83" s="27" t="s">
        <v>40</v>
      </c>
      <c r="X83" s="27" t="s">
        <v>41</v>
      </c>
      <c r="Y83" s="27"/>
      <c r="Z83" s="27"/>
      <c r="AA83" s="27"/>
      <c r="AB83" s="27"/>
      <c r="AC83" s="33"/>
      <c r="AD83" s="2"/>
      <c r="AE83" s="2"/>
      <c r="AF83" s="2"/>
      <c r="AG83" s="2"/>
      <c r="AH83" s="2"/>
      <c r="AI83" s="2"/>
    </row>
    <row r="84" spans="1:35" x14ac:dyDescent="0.25">
      <c r="A84" s="22">
        <v>252</v>
      </c>
      <c r="B84" s="23">
        <v>235</v>
      </c>
      <c r="C84" s="24">
        <v>182</v>
      </c>
      <c r="D84" s="25" t="s">
        <v>850</v>
      </c>
      <c r="E84" s="26" t="s">
        <v>851</v>
      </c>
      <c r="F84" s="27" t="s">
        <v>193</v>
      </c>
      <c r="G84" s="28">
        <v>6027</v>
      </c>
      <c r="H84" s="29">
        <v>20</v>
      </c>
      <c r="I84" s="30" t="s">
        <v>852</v>
      </c>
      <c r="J84" s="90">
        <v>55</v>
      </c>
      <c r="K84" s="31"/>
      <c r="L84" s="27" t="s">
        <v>34</v>
      </c>
      <c r="M84" s="27">
        <v>5</v>
      </c>
      <c r="N84" s="27" t="s">
        <v>848</v>
      </c>
      <c r="O84" s="27" t="s">
        <v>36</v>
      </c>
      <c r="P84" s="27">
        <v>132</v>
      </c>
      <c r="Q84" s="27" t="s">
        <v>61</v>
      </c>
      <c r="R84" s="27"/>
      <c r="S84" s="72">
        <v>5997</v>
      </c>
      <c r="T84" s="27" t="s">
        <v>38</v>
      </c>
      <c r="U84" s="69">
        <v>23</v>
      </c>
      <c r="V84" s="32"/>
      <c r="W84" s="27" t="s">
        <v>40</v>
      </c>
      <c r="X84" s="27" t="s">
        <v>41</v>
      </c>
      <c r="Y84" s="27"/>
      <c r="Z84" s="27"/>
      <c r="AA84" s="27"/>
      <c r="AB84" s="27"/>
      <c r="AC84" s="33"/>
      <c r="AD84" s="2"/>
      <c r="AE84" s="2"/>
      <c r="AF84" s="2"/>
      <c r="AG84" s="2"/>
      <c r="AH84" s="2"/>
      <c r="AI84" s="2"/>
    </row>
    <row r="85" spans="1:35" x14ac:dyDescent="0.25">
      <c r="A85" s="22">
        <v>145</v>
      </c>
      <c r="B85" s="23">
        <v>135</v>
      </c>
      <c r="C85" s="24">
        <v>100</v>
      </c>
      <c r="D85" s="25" t="s">
        <v>843</v>
      </c>
      <c r="E85" s="26" t="s">
        <v>844</v>
      </c>
      <c r="F85" s="27" t="s">
        <v>845</v>
      </c>
      <c r="G85" s="28">
        <v>6027</v>
      </c>
      <c r="H85" s="29">
        <v>28</v>
      </c>
      <c r="I85" s="30" t="s">
        <v>846</v>
      </c>
      <c r="J85" s="90">
        <v>55</v>
      </c>
      <c r="K85" s="31" t="s">
        <v>847</v>
      </c>
      <c r="L85" s="27" t="s">
        <v>452</v>
      </c>
      <c r="M85" s="27">
        <v>6</v>
      </c>
      <c r="N85" s="27" t="s">
        <v>848</v>
      </c>
      <c r="O85" s="27" t="s">
        <v>36</v>
      </c>
      <c r="P85" s="27">
        <v>53</v>
      </c>
      <c r="Q85" s="27" t="s">
        <v>61</v>
      </c>
      <c r="R85" s="27" t="s">
        <v>849</v>
      </c>
      <c r="S85" s="72">
        <v>6229</v>
      </c>
      <c r="T85" s="27" t="s">
        <v>38</v>
      </c>
      <c r="U85" s="69">
        <v>23</v>
      </c>
      <c r="V85" s="32"/>
      <c r="W85" s="27" t="s">
        <v>40</v>
      </c>
      <c r="X85" s="27" t="s">
        <v>41</v>
      </c>
      <c r="Y85" s="27"/>
      <c r="Z85" s="27"/>
      <c r="AA85" s="27"/>
      <c r="AB85" s="27"/>
      <c r="AC85" s="33"/>
      <c r="AD85" s="2"/>
      <c r="AE85" s="2"/>
      <c r="AF85" s="2"/>
      <c r="AG85" s="2"/>
      <c r="AH85" s="2"/>
      <c r="AI85" s="2"/>
    </row>
    <row r="86" spans="1:35" x14ac:dyDescent="0.25">
      <c r="A86" s="22">
        <v>20</v>
      </c>
      <c r="B86" s="34">
        <v>19</v>
      </c>
      <c r="C86" s="24">
        <v>12</v>
      </c>
      <c r="D86" s="25" t="s">
        <v>912</v>
      </c>
      <c r="E86" s="26" t="s">
        <v>913</v>
      </c>
      <c r="F86" s="27" t="s">
        <v>38</v>
      </c>
      <c r="G86" s="28">
        <v>5579</v>
      </c>
      <c r="H86" s="29">
        <v>32.5</v>
      </c>
      <c r="I86" s="30" t="s">
        <v>906</v>
      </c>
      <c r="J86" s="90">
        <v>55</v>
      </c>
      <c r="K86" s="31"/>
      <c r="L86" s="27" t="s">
        <v>34</v>
      </c>
      <c r="M86" s="27">
        <v>7</v>
      </c>
      <c r="N86" s="27" t="s">
        <v>910</v>
      </c>
      <c r="O86" s="27" t="s">
        <v>36</v>
      </c>
      <c r="P86" s="27">
        <v>137</v>
      </c>
      <c r="Q86" s="27" t="s">
        <v>50</v>
      </c>
      <c r="R86" s="27"/>
      <c r="S86" s="72">
        <v>5644</v>
      </c>
      <c r="T86" s="38" t="s">
        <v>38</v>
      </c>
      <c r="U86" s="69">
        <v>23</v>
      </c>
      <c r="V86" s="32"/>
      <c r="W86" s="27" t="s">
        <v>40</v>
      </c>
      <c r="X86" s="27" t="s">
        <v>41</v>
      </c>
      <c r="Y86" s="27"/>
      <c r="Z86" s="27"/>
      <c r="AA86" s="27"/>
      <c r="AB86" s="27"/>
      <c r="AC86" s="33"/>
      <c r="AD86" s="2" t="s">
        <v>914</v>
      </c>
      <c r="AE86" s="2"/>
      <c r="AF86" s="2"/>
      <c r="AG86" s="2"/>
      <c r="AH86" s="2"/>
      <c r="AI86" s="2"/>
    </row>
    <row r="87" spans="1:35" x14ac:dyDescent="0.25">
      <c r="A87" s="22">
        <v>122</v>
      </c>
      <c r="B87" s="23">
        <v>113</v>
      </c>
      <c r="C87" s="24">
        <v>84</v>
      </c>
      <c r="D87" s="25" t="s">
        <v>908</v>
      </c>
      <c r="E87" s="26" t="s">
        <v>909</v>
      </c>
      <c r="F87" s="27" t="s">
        <v>38</v>
      </c>
      <c r="G87" s="28">
        <v>5578</v>
      </c>
      <c r="H87" s="29">
        <v>27.3</v>
      </c>
      <c r="I87" s="30" t="s">
        <v>906</v>
      </c>
      <c r="J87" s="90">
        <v>55</v>
      </c>
      <c r="K87" s="31"/>
      <c r="L87" s="27" t="s">
        <v>34</v>
      </c>
      <c r="M87" s="27">
        <v>8</v>
      </c>
      <c r="N87" s="27" t="s">
        <v>910</v>
      </c>
      <c r="O87" s="27" t="s">
        <v>36</v>
      </c>
      <c r="P87" s="27">
        <v>104</v>
      </c>
      <c r="Q87" s="27" t="s">
        <v>37</v>
      </c>
      <c r="R87" s="27"/>
      <c r="S87" s="72">
        <v>7907</v>
      </c>
      <c r="T87" s="38" t="s">
        <v>38</v>
      </c>
      <c r="U87" s="69">
        <v>23</v>
      </c>
      <c r="V87" s="32"/>
      <c r="W87" s="27" t="s">
        <v>40</v>
      </c>
      <c r="X87" s="27" t="s">
        <v>41</v>
      </c>
      <c r="Y87" s="27"/>
      <c r="Z87" s="27"/>
      <c r="AA87" s="27"/>
      <c r="AB87" s="27"/>
      <c r="AC87" s="33"/>
      <c r="AD87" s="2" t="s">
        <v>911</v>
      </c>
      <c r="AE87" s="2"/>
      <c r="AF87" s="2"/>
      <c r="AG87" s="2"/>
      <c r="AH87" s="2"/>
      <c r="AI87" s="2"/>
    </row>
    <row r="88" spans="1:35" x14ac:dyDescent="0.25">
      <c r="A88" s="22">
        <v>48</v>
      </c>
      <c r="B88" s="34">
        <v>45</v>
      </c>
      <c r="C88" s="24">
        <v>33</v>
      </c>
      <c r="D88" s="25" t="s">
        <v>497</v>
      </c>
      <c r="E88" s="26" t="s">
        <v>498</v>
      </c>
      <c r="F88" s="27" t="s">
        <v>499</v>
      </c>
      <c r="G88" s="28">
        <v>6318</v>
      </c>
      <c r="H88" s="29">
        <v>21.5</v>
      </c>
      <c r="I88" s="30" t="s">
        <v>500</v>
      </c>
      <c r="J88" s="90">
        <v>51</v>
      </c>
      <c r="K88" s="31" t="s">
        <v>501</v>
      </c>
      <c r="L88" s="27" t="s">
        <v>34</v>
      </c>
      <c r="M88" s="27">
        <v>9</v>
      </c>
      <c r="N88" s="27" t="s">
        <v>141</v>
      </c>
      <c r="O88" s="27" t="s">
        <v>36</v>
      </c>
      <c r="P88" s="27">
        <v>26</v>
      </c>
      <c r="Q88" s="27" t="s">
        <v>78</v>
      </c>
      <c r="R88" s="27"/>
      <c r="S88" s="72">
        <v>6419</v>
      </c>
      <c r="T88" s="38" t="s">
        <v>38</v>
      </c>
      <c r="U88" s="69">
        <v>23</v>
      </c>
      <c r="V88" s="32"/>
      <c r="W88" s="27" t="s">
        <v>40</v>
      </c>
      <c r="X88" s="27" t="s">
        <v>41</v>
      </c>
      <c r="Y88" s="27"/>
      <c r="Z88" s="27"/>
      <c r="AA88" s="27"/>
      <c r="AB88" s="27"/>
      <c r="AC88" s="33"/>
      <c r="AD88" s="2"/>
      <c r="AE88" s="2"/>
      <c r="AF88" s="2"/>
      <c r="AG88" s="2"/>
      <c r="AH88" s="2"/>
      <c r="AI88" s="2"/>
    </row>
    <row r="89" spans="1:35" x14ac:dyDescent="0.25">
      <c r="A89" s="22">
        <v>108</v>
      </c>
      <c r="B89" s="23">
        <v>100</v>
      </c>
      <c r="C89" s="24">
        <v>75</v>
      </c>
      <c r="D89" s="25" t="s">
        <v>138</v>
      </c>
      <c r="E89" s="26" t="s">
        <v>139</v>
      </c>
      <c r="F89" s="27" t="s">
        <v>38</v>
      </c>
      <c r="G89" s="28">
        <v>6774</v>
      </c>
      <c r="H89" s="29">
        <v>23.4</v>
      </c>
      <c r="I89" s="30" t="s">
        <v>140</v>
      </c>
      <c r="J89" s="91" t="s">
        <v>33</v>
      </c>
      <c r="K89" s="31"/>
      <c r="L89" s="27" t="s">
        <v>34</v>
      </c>
      <c r="M89" s="27">
        <v>10</v>
      </c>
      <c r="N89" s="27" t="s">
        <v>141</v>
      </c>
      <c r="O89" s="27" t="s">
        <v>36</v>
      </c>
      <c r="P89" s="27">
        <v>51</v>
      </c>
      <c r="Q89" s="27" t="s">
        <v>61</v>
      </c>
      <c r="R89" s="27"/>
      <c r="S89" s="72">
        <v>7157</v>
      </c>
      <c r="T89" s="38" t="s">
        <v>38</v>
      </c>
      <c r="U89" s="69">
        <v>23</v>
      </c>
      <c r="V89" s="32"/>
      <c r="W89" s="27" t="s">
        <v>40</v>
      </c>
      <c r="X89" s="27" t="s">
        <v>41</v>
      </c>
      <c r="Y89" s="27"/>
      <c r="Z89" s="27"/>
      <c r="AA89" s="27"/>
      <c r="AB89" s="27"/>
      <c r="AC89" s="33"/>
      <c r="AD89" s="2"/>
      <c r="AE89" s="2"/>
      <c r="AF89" s="2"/>
      <c r="AG89" s="2"/>
      <c r="AH89" s="2"/>
      <c r="AI89" s="2"/>
    </row>
    <row r="90" spans="1:35" x14ac:dyDescent="0.25">
      <c r="A90" s="22">
        <v>266</v>
      </c>
      <c r="B90" s="23">
        <v>248</v>
      </c>
      <c r="C90" s="51"/>
      <c r="D90" s="25" t="s">
        <v>1028</v>
      </c>
      <c r="E90" s="26" t="s">
        <v>1029</v>
      </c>
      <c r="F90" s="27" t="s">
        <v>38</v>
      </c>
      <c r="G90" s="28">
        <v>6871</v>
      </c>
      <c r="H90" s="29">
        <v>28.8</v>
      </c>
      <c r="I90" s="30" t="s">
        <v>1030</v>
      </c>
      <c r="J90" s="90">
        <v>60</v>
      </c>
      <c r="K90" s="31" t="s">
        <v>1031</v>
      </c>
      <c r="L90" s="27" t="s">
        <v>34</v>
      </c>
      <c r="M90" s="27">
        <v>11</v>
      </c>
      <c r="N90" s="27" t="s">
        <v>1032</v>
      </c>
      <c r="O90" s="27" t="s">
        <v>36</v>
      </c>
      <c r="P90" s="27">
        <v>151</v>
      </c>
      <c r="Q90" s="27" t="s">
        <v>1033</v>
      </c>
      <c r="R90" s="27" t="s">
        <v>1034</v>
      </c>
      <c r="S90" s="72">
        <v>7117</v>
      </c>
      <c r="T90" s="38" t="s">
        <v>38</v>
      </c>
      <c r="U90" s="69">
        <v>23</v>
      </c>
      <c r="V90" s="52" t="s">
        <v>381</v>
      </c>
      <c r="W90" s="27" t="s">
        <v>40</v>
      </c>
      <c r="X90" s="27" t="s">
        <v>41</v>
      </c>
      <c r="Y90" s="27"/>
      <c r="Z90" s="27"/>
      <c r="AA90" s="27" t="s">
        <v>1035</v>
      </c>
      <c r="AB90" s="27">
        <v>1.57</v>
      </c>
      <c r="AC90" s="33" t="s">
        <v>71</v>
      </c>
      <c r="AD90" s="2" t="s">
        <v>1036</v>
      </c>
      <c r="AE90" s="2"/>
      <c r="AF90" s="2"/>
      <c r="AG90" s="2"/>
      <c r="AH90" s="2"/>
      <c r="AI90" s="2"/>
    </row>
    <row r="91" spans="1:35" x14ac:dyDescent="0.25">
      <c r="A91" s="22">
        <v>188</v>
      </c>
      <c r="B91" s="23">
        <v>175</v>
      </c>
      <c r="C91" s="24">
        <v>134</v>
      </c>
      <c r="D91" s="25" t="s">
        <v>600</v>
      </c>
      <c r="E91" s="26" t="s">
        <v>601</v>
      </c>
      <c r="F91" s="27" t="s">
        <v>38</v>
      </c>
      <c r="G91" s="28">
        <v>6339</v>
      </c>
      <c r="H91" s="29">
        <v>21.5</v>
      </c>
      <c r="I91" s="30" t="s">
        <v>602</v>
      </c>
      <c r="J91" s="90">
        <v>51</v>
      </c>
      <c r="K91" s="31"/>
      <c r="L91" s="27" t="s">
        <v>88</v>
      </c>
      <c r="M91" s="27">
        <v>12</v>
      </c>
      <c r="N91" s="27" t="s">
        <v>603</v>
      </c>
      <c r="O91" s="27" t="s">
        <v>36</v>
      </c>
      <c r="P91" s="27">
        <v>81</v>
      </c>
      <c r="Q91" s="27" t="s">
        <v>61</v>
      </c>
      <c r="R91" s="27"/>
      <c r="S91" s="72">
        <v>6535</v>
      </c>
      <c r="T91" s="38" t="s">
        <v>38</v>
      </c>
      <c r="U91" s="69">
        <v>23</v>
      </c>
      <c r="V91" s="32"/>
      <c r="W91" s="27" t="s">
        <v>40</v>
      </c>
      <c r="X91" s="27" t="s">
        <v>41</v>
      </c>
      <c r="Y91" s="27"/>
      <c r="Z91" s="27"/>
      <c r="AA91" s="27"/>
      <c r="AB91" s="27"/>
      <c r="AC91" s="33"/>
      <c r="AD91" s="2"/>
      <c r="AE91" s="2"/>
      <c r="AF91" s="2"/>
      <c r="AG91" s="2"/>
      <c r="AH91" s="2"/>
      <c r="AI91" s="2"/>
    </row>
    <row r="92" spans="1:35" x14ac:dyDescent="0.25">
      <c r="A92" s="22">
        <v>211</v>
      </c>
      <c r="B92" s="23">
        <v>197</v>
      </c>
      <c r="C92" s="2" t="s">
        <v>71</v>
      </c>
      <c r="D92" s="25" t="s">
        <v>1201</v>
      </c>
      <c r="E92" s="26" t="s">
        <v>1202</v>
      </c>
      <c r="F92" s="27" t="s">
        <v>226</v>
      </c>
      <c r="G92" s="28">
        <v>6147</v>
      </c>
      <c r="H92" s="29">
        <v>20.2</v>
      </c>
      <c r="I92" s="30" t="s">
        <v>1203</v>
      </c>
      <c r="J92" s="90">
        <v>80</v>
      </c>
      <c r="K92" s="31"/>
      <c r="L92" s="27" t="s">
        <v>34</v>
      </c>
      <c r="M92" s="27">
        <v>13</v>
      </c>
      <c r="N92" s="27" t="s">
        <v>1204</v>
      </c>
      <c r="O92" s="27" t="s">
        <v>1012</v>
      </c>
      <c r="P92" s="27">
        <v>361</v>
      </c>
      <c r="Q92" s="27" t="s">
        <v>61</v>
      </c>
      <c r="R92" s="27"/>
      <c r="S92" s="72">
        <v>6209</v>
      </c>
      <c r="T92" s="38" t="s">
        <v>1205</v>
      </c>
      <c r="U92" s="69">
        <v>23</v>
      </c>
      <c r="V92" s="32"/>
      <c r="W92" s="27" t="s">
        <v>40</v>
      </c>
      <c r="X92" s="27" t="s">
        <v>41</v>
      </c>
      <c r="Y92" s="27"/>
      <c r="Z92" s="27"/>
      <c r="AA92" s="27"/>
      <c r="AB92" s="27"/>
      <c r="AC92" s="33"/>
      <c r="AD92" s="2" t="s">
        <v>1206</v>
      </c>
      <c r="AE92" s="2"/>
      <c r="AF92" s="2"/>
      <c r="AG92" s="2"/>
      <c r="AH92" s="2"/>
      <c r="AI92" s="2"/>
    </row>
    <row r="93" spans="1:35" x14ac:dyDescent="0.25">
      <c r="A93" s="22">
        <v>279</v>
      </c>
      <c r="B93" s="23">
        <v>259</v>
      </c>
      <c r="C93" s="24">
        <v>199</v>
      </c>
      <c r="D93" s="25" t="s">
        <v>1153</v>
      </c>
      <c r="E93" s="26" t="s">
        <v>1154</v>
      </c>
      <c r="F93" s="27" t="s">
        <v>38</v>
      </c>
      <c r="G93" s="28">
        <v>5763</v>
      </c>
      <c r="H93" s="29">
        <v>33.200000000000003</v>
      </c>
      <c r="I93" s="30" t="s">
        <v>1155</v>
      </c>
      <c r="J93" s="90">
        <v>62</v>
      </c>
      <c r="K93" s="31"/>
      <c r="L93" s="27" t="s">
        <v>34</v>
      </c>
      <c r="M93" s="27">
        <v>14</v>
      </c>
      <c r="N93" s="27" t="s">
        <v>1156</v>
      </c>
      <c r="O93" s="27" t="s">
        <v>36</v>
      </c>
      <c r="P93" s="27">
        <v>89</v>
      </c>
      <c r="Q93" s="27" t="s">
        <v>61</v>
      </c>
      <c r="R93" s="27"/>
      <c r="S93" s="72">
        <v>7947</v>
      </c>
      <c r="T93" s="38" t="s">
        <v>38</v>
      </c>
      <c r="U93" s="69">
        <v>23</v>
      </c>
      <c r="V93" s="32"/>
      <c r="W93" s="27" t="s">
        <v>40</v>
      </c>
      <c r="X93" s="27" t="s">
        <v>41</v>
      </c>
      <c r="Y93" s="27"/>
      <c r="Z93" s="27"/>
      <c r="AA93" s="27"/>
      <c r="AB93" s="27"/>
      <c r="AC93" s="33"/>
      <c r="AD93" s="2"/>
      <c r="AE93" s="2"/>
      <c r="AF93" s="2"/>
      <c r="AG93" s="2"/>
      <c r="AH93" s="2"/>
      <c r="AI93" s="2"/>
    </row>
    <row r="94" spans="1:35" x14ac:dyDescent="0.25">
      <c r="A94" s="22">
        <v>25</v>
      </c>
      <c r="B94" s="34">
        <v>24</v>
      </c>
      <c r="C94" s="24">
        <v>17</v>
      </c>
      <c r="D94" s="25" t="s">
        <v>681</v>
      </c>
      <c r="E94" s="26" t="s">
        <v>682</v>
      </c>
      <c r="F94" s="27" t="s">
        <v>38</v>
      </c>
      <c r="G94" s="28">
        <v>6151</v>
      </c>
      <c r="H94" s="29">
        <v>24.4</v>
      </c>
      <c r="I94" s="30" t="s">
        <v>564</v>
      </c>
      <c r="J94" s="90">
        <v>51</v>
      </c>
      <c r="K94" s="31" t="s">
        <v>683</v>
      </c>
      <c r="L94" s="27" t="s">
        <v>34</v>
      </c>
      <c r="M94" s="27">
        <v>15</v>
      </c>
      <c r="N94" s="27" t="s">
        <v>684</v>
      </c>
      <c r="O94" s="27" t="s">
        <v>36</v>
      </c>
      <c r="P94" s="27">
        <v>15</v>
      </c>
      <c r="Q94" s="27" t="s">
        <v>61</v>
      </c>
      <c r="R94" s="27"/>
      <c r="S94" s="72">
        <v>6389</v>
      </c>
      <c r="T94" s="38" t="s">
        <v>38</v>
      </c>
      <c r="U94" s="69">
        <v>23</v>
      </c>
      <c r="V94" s="32"/>
      <c r="W94" s="27" t="s">
        <v>40</v>
      </c>
      <c r="X94" s="27" t="s">
        <v>41</v>
      </c>
      <c r="Y94" s="27"/>
      <c r="Z94" s="27"/>
      <c r="AA94" s="27"/>
      <c r="AB94" s="27"/>
      <c r="AC94" s="33"/>
      <c r="AD94" s="2"/>
      <c r="AE94" s="2"/>
      <c r="AF94" s="2"/>
      <c r="AG94" s="2"/>
      <c r="AH94" s="2"/>
      <c r="AI94" s="2"/>
    </row>
    <row r="95" spans="1:35" x14ac:dyDescent="0.25">
      <c r="A95" s="22">
        <v>198</v>
      </c>
      <c r="B95" s="23">
        <v>185</v>
      </c>
      <c r="C95" s="2"/>
      <c r="D95" s="25" t="s">
        <v>101</v>
      </c>
      <c r="E95" s="26" t="s">
        <v>102</v>
      </c>
      <c r="F95" s="27" t="s">
        <v>77</v>
      </c>
      <c r="G95" s="28">
        <v>6873</v>
      </c>
      <c r="H95" s="29">
        <v>22.6</v>
      </c>
      <c r="I95" s="30" t="s">
        <v>103</v>
      </c>
      <c r="J95" s="91" t="s">
        <v>33</v>
      </c>
      <c r="K95" s="31" t="s">
        <v>104</v>
      </c>
      <c r="L95" s="27" t="s">
        <v>34</v>
      </c>
      <c r="M95" s="27">
        <v>16</v>
      </c>
      <c r="N95" s="27" t="s">
        <v>105</v>
      </c>
      <c r="O95" s="27" t="s">
        <v>106</v>
      </c>
      <c r="P95" s="27">
        <v>99</v>
      </c>
      <c r="Q95" s="27" t="s">
        <v>50</v>
      </c>
      <c r="R95" s="27"/>
      <c r="S95" s="72">
        <v>7844</v>
      </c>
      <c r="T95" s="38" t="s">
        <v>98</v>
      </c>
      <c r="U95" s="69">
        <v>23</v>
      </c>
      <c r="V95" s="32"/>
      <c r="W95" s="27" t="s">
        <v>40</v>
      </c>
      <c r="X95" s="27" t="s">
        <v>41</v>
      </c>
      <c r="Y95" s="27"/>
      <c r="Z95" s="27"/>
      <c r="AA95" s="27"/>
      <c r="AB95" s="27"/>
      <c r="AC95" s="33"/>
      <c r="AD95" s="2"/>
      <c r="AE95" s="2"/>
      <c r="AF95" s="2"/>
      <c r="AG95" s="2"/>
      <c r="AH95" s="2"/>
      <c r="AI95" s="2"/>
    </row>
    <row r="96" spans="1:35" x14ac:dyDescent="0.25">
      <c r="A96" s="22">
        <v>38</v>
      </c>
      <c r="B96" s="34">
        <v>36</v>
      </c>
      <c r="C96" s="2"/>
      <c r="D96" s="25" t="s">
        <v>1405</v>
      </c>
      <c r="E96" s="26" t="s">
        <v>1406</v>
      </c>
      <c r="F96" s="27" t="s">
        <v>38</v>
      </c>
      <c r="G96" s="28">
        <v>6461</v>
      </c>
      <c r="H96" s="29">
        <v>34.5</v>
      </c>
      <c r="I96" s="30" t="s">
        <v>1407</v>
      </c>
      <c r="J96" s="90" t="s">
        <v>1400</v>
      </c>
      <c r="K96" s="31" t="s">
        <v>1408</v>
      </c>
      <c r="L96" s="27" t="s">
        <v>34</v>
      </c>
      <c r="M96" s="27">
        <v>17</v>
      </c>
      <c r="N96" s="27" t="s">
        <v>1409</v>
      </c>
      <c r="O96" s="27" t="s">
        <v>36</v>
      </c>
      <c r="P96" s="27">
        <v>101</v>
      </c>
      <c r="Q96" s="27" t="s">
        <v>50</v>
      </c>
      <c r="R96" s="27"/>
      <c r="S96" s="72">
        <v>6583</v>
      </c>
      <c r="T96" s="38" t="s">
        <v>585</v>
      </c>
      <c r="U96" s="69">
        <v>75</v>
      </c>
      <c r="V96" s="32"/>
      <c r="W96" s="27" t="s">
        <v>40</v>
      </c>
      <c r="X96" s="27" t="s">
        <v>41</v>
      </c>
      <c r="Y96" s="27"/>
      <c r="Z96" s="27"/>
      <c r="AA96" s="27"/>
      <c r="AB96" s="27"/>
      <c r="AC96" s="33"/>
      <c r="AD96" s="2"/>
      <c r="AE96" s="2"/>
      <c r="AF96" s="2"/>
      <c r="AG96" s="2"/>
      <c r="AH96" s="2"/>
      <c r="AI96" s="2"/>
    </row>
    <row r="97" spans="1:35" x14ac:dyDescent="0.25">
      <c r="A97" s="22">
        <v>226</v>
      </c>
      <c r="B97" s="23">
        <v>210</v>
      </c>
      <c r="C97" s="24">
        <v>164</v>
      </c>
      <c r="D97" s="25" t="s">
        <v>484</v>
      </c>
      <c r="E97" s="62" t="s">
        <v>485</v>
      </c>
      <c r="F97" s="31" t="s">
        <v>38</v>
      </c>
      <c r="G97" s="28">
        <v>5927</v>
      </c>
      <c r="H97" s="29">
        <v>21.8</v>
      </c>
      <c r="I97" s="30" t="s">
        <v>486</v>
      </c>
      <c r="J97" s="90">
        <v>50</v>
      </c>
      <c r="K97" s="31"/>
      <c r="L97" s="27" t="s">
        <v>34</v>
      </c>
      <c r="M97" s="27">
        <v>18</v>
      </c>
      <c r="N97" s="27" t="s">
        <v>487</v>
      </c>
      <c r="O97" s="27" t="s">
        <v>36</v>
      </c>
      <c r="P97" s="27">
        <v>122</v>
      </c>
      <c r="Q97" s="27" t="s">
        <v>248</v>
      </c>
      <c r="R97" s="27" t="s">
        <v>488</v>
      </c>
      <c r="S97" s="72" t="s">
        <v>79</v>
      </c>
      <c r="T97" s="38" t="s">
        <v>38</v>
      </c>
      <c r="U97" s="69">
        <v>23</v>
      </c>
      <c r="V97" s="32"/>
      <c r="W97" s="27" t="s">
        <v>40</v>
      </c>
      <c r="X97" s="27" t="s">
        <v>41</v>
      </c>
      <c r="Y97" s="27" t="s">
        <v>73</v>
      </c>
      <c r="Z97" s="27"/>
      <c r="AA97" s="27"/>
      <c r="AB97" s="27"/>
      <c r="AC97" s="33"/>
      <c r="AD97" s="2"/>
      <c r="AE97" s="2"/>
      <c r="AF97" s="2"/>
      <c r="AG97" s="2"/>
      <c r="AH97" s="2"/>
      <c r="AI97" s="2"/>
    </row>
    <row r="98" spans="1:35" x14ac:dyDescent="0.25">
      <c r="A98" s="22">
        <v>69</v>
      </c>
      <c r="B98" s="23">
        <v>64</v>
      </c>
      <c r="C98" s="2"/>
      <c r="D98" s="25" t="s">
        <v>1124</v>
      </c>
      <c r="E98" s="26" t="s">
        <v>1125</v>
      </c>
      <c r="F98" s="30" t="s">
        <v>38</v>
      </c>
      <c r="G98" s="28">
        <v>5646</v>
      </c>
      <c r="H98" s="29">
        <v>35.1</v>
      </c>
      <c r="I98" s="30" t="s">
        <v>1118</v>
      </c>
      <c r="J98" s="90">
        <v>62</v>
      </c>
      <c r="K98" s="31"/>
      <c r="L98" s="27" t="s">
        <v>452</v>
      </c>
      <c r="M98" s="27">
        <v>19</v>
      </c>
      <c r="N98" s="27" t="s">
        <v>1126</v>
      </c>
      <c r="O98" s="27" t="s">
        <v>1127</v>
      </c>
      <c r="P98" s="27">
        <v>1860</v>
      </c>
      <c r="Q98" s="27" t="s">
        <v>61</v>
      </c>
      <c r="R98" s="27"/>
      <c r="S98" s="72">
        <v>5732</v>
      </c>
      <c r="T98" s="38" t="s">
        <v>1128</v>
      </c>
      <c r="U98" s="69">
        <v>35</v>
      </c>
      <c r="V98" s="32"/>
      <c r="W98" s="27" t="s">
        <v>40</v>
      </c>
      <c r="X98" s="27" t="s">
        <v>1129</v>
      </c>
      <c r="Y98" s="27"/>
      <c r="Z98" s="27"/>
      <c r="AA98" s="27"/>
      <c r="AB98" s="27"/>
      <c r="AC98" s="33"/>
      <c r="AD98" s="2" t="s">
        <v>1130</v>
      </c>
      <c r="AE98" s="2"/>
      <c r="AF98" s="2"/>
      <c r="AG98" s="2"/>
      <c r="AH98" s="2"/>
      <c r="AI98" s="2"/>
    </row>
    <row r="99" spans="1:35" x14ac:dyDescent="0.25">
      <c r="A99" s="22">
        <v>77</v>
      </c>
      <c r="B99" s="23">
        <v>71</v>
      </c>
      <c r="C99" s="2"/>
      <c r="D99" s="25" t="s">
        <v>122</v>
      </c>
      <c r="E99" s="26" t="s">
        <v>123</v>
      </c>
      <c r="F99" s="30" t="s">
        <v>124</v>
      </c>
      <c r="G99" s="28">
        <v>6834</v>
      </c>
      <c r="H99" s="29">
        <v>24.4</v>
      </c>
      <c r="I99" s="30" t="s">
        <v>125</v>
      </c>
      <c r="J99" s="91" t="s">
        <v>33</v>
      </c>
      <c r="K99" s="31" t="s">
        <v>126</v>
      </c>
      <c r="L99" s="27" t="s">
        <v>88</v>
      </c>
      <c r="M99" s="27">
        <v>20</v>
      </c>
      <c r="N99" s="27" t="s">
        <v>127</v>
      </c>
      <c r="O99" s="27" t="s">
        <v>128</v>
      </c>
      <c r="P99" s="27">
        <v>2177</v>
      </c>
      <c r="Q99" s="27" t="s">
        <v>61</v>
      </c>
      <c r="R99" s="27"/>
      <c r="S99" s="72">
        <v>7305</v>
      </c>
      <c r="T99" s="38" t="s">
        <v>124</v>
      </c>
      <c r="U99" s="69">
        <v>59</v>
      </c>
      <c r="V99" s="32"/>
      <c r="W99" s="27" t="s">
        <v>40</v>
      </c>
      <c r="X99" s="27" t="s">
        <v>52</v>
      </c>
      <c r="Y99" s="27"/>
      <c r="Z99" s="27"/>
      <c r="AA99" s="27"/>
      <c r="AB99" s="27"/>
      <c r="AC99" s="33"/>
      <c r="AD99" s="2" t="s">
        <v>129</v>
      </c>
      <c r="AE99" s="2"/>
      <c r="AF99" s="2"/>
      <c r="AG99" s="2"/>
      <c r="AH99" s="2"/>
      <c r="AI99" s="2"/>
    </row>
    <row r="100" spans="1:35" x14ac:dyDescent="0.25">
      <c r="A100" s="22">
        <v>168</v>
      </c>
      <c r="B100" s="23">
        <v>157</v>
      </c>
      <c r="C100" s="24">
        <v>120</v>
      </c>
      <c r="D100" s="25" t="s">
        <v>1287</v>
      </c>
      <c r="E100" s="26" t="s">
        <v>1288</v>
      </c>
      <c r="F100" s="30" t="s">
        <v>1289</v>
      </c>
      <c r="G100" s="28">
        <v>6113</v>
      </c>
      <c r="H100" s="29">
        <v>36.799999999999997</v>
      </c>
      <c r="I100" s="30" t="s">
        <v>1290</v>
      </c>
      <c r="J100" s="90">
        <v>80</v>
      </c>
      <c r="K100" s="31" t="s">
        <v>1291</v>
      </c>
      <c r="L100" s="27" t="s">
        <v>47</v>
      </c>
      <c r="M100" s="27">
        <v>21</v>
      </c>
      <c r="N100" s="27" t="s">
        <v>89</v>
      </c>
      <c r="O100" s="27" t="s">
        <v>289</v>
      </c>
      <c r="P100" s="27">
        <v>633</v>
      </c>
      <c r="Q100" s="27" t="s">
        <v>61</v>
      </c>
      <c r="R100" s="27"/>
      <c r="S100" s="72">
        <v>6159</v>
      </c>
      <c r="T100" s="38" t="s">
        <v>38</v>
      </c>
      <c r="U100" s="69">
        <v>23</v>
      </c>
      <c r="V100" s="32"/>
      <c r="W100" s="27" t="s">
        <v>40</v>
      </c>
      <c r="X100" s="27" t="s">
        <v>41</v>
      </c>
      <c r="Y100" s="27"/>
      <c r="Z100" s="27"/>
      <c r="AA100" s="27"/>
      <c r="AB100" s="27"/>
      <c r="AC100" s="33"/>
      <c r="AD100" s="2"/>
      <c r="AE100" s="2"/>
      <c r="AF100" s="2"/>
      <c r="AG100" s="2"/>
      <c r="AH100" s="2"/>
      <c r="AI100" s="2"/>
    </row>
    <row r="101" spans="1:35" x14ac:dyDescent="0.25">
      <c r="A101" s="22">
        <v>110</v>
      </c>
      <c r="B101" s="23">
        <v>102</v>
      </c>
      <c r="C101" s="2"/>
      <c r="D101" s="25" t="s">
        <v>85</v>
      </c>
      <c r="E101" s="26" t="s">
        <v>86</v>
      </c>
      <c r="F101" s="30" t="s">
        <v>87</v>
      </c>
      <c r="G101" s="28">
        <v>6316</v>
      </c>
      <c r="H101" s="29">
        <v>23.6</v>
      </c>
      <c r="I101" s="30" t="s">
        <v>83</v>
      </c>
      <c r="J101" s="91" t="s">
        <v>33</v>
      </c>
      <c r="K101" s="31"/>
      <c r="L101" s="27" t="s">
        <v>88</v>
      </c>
      <c r="M101" s="27">
        <v>22</v>
      </c>
      <c r="N101" s="27" t="s">
        <v>89</v>
      </c>
      <c r="O101" s="27" t="s">
        <v>90</v>
      </c>
      <c r="P101" s="27">
        <v>807</v>
      </c>
      <c r="Q101" s="27" t="s">
        <v>61</v>
      </c>
      <c r="R101" s="27" t="s">
        <v>91</v>
      </c>
      <c r="S101" s="72">
        <v>7262</v>
      </c>
      <c r="T101" s="38" t="s">
        <v>87</v>
      </c>
      <c r="U101" s="69">
        <v>59</v>
      </c>
      <c r="V101" s="32"/>
      <c r="W101" s="27" t="s">
        <v>40</v>
      </c>
      <c r="X101" s="27" t="s">
        <v>72</v>
      </c>
      <c r="Y101" s="27"/>
      <c r="Z101" s="27"/>
      <c r="AA101" s="27"/>
      <c r="AB101" s="27"/>
      <c r="AC101" s="33"/>
      <c r="AD101" s="2" t="s">
        <v>92</v>
      </c>
      <c r="AE101" s="2"/>
      <c r="AF101" s="2"/>
      <c r="AG101" s="2"/>
      <c r="AH101" s="2"/>
      <c r="AI101" s="2"/>
    </row>
    <row r="102" spans="1:35" x14ac:dyDescent="0.25">
      <c r="A102" s="22">
        <v>126</v>
      </c>
      <c r="B102" s="23">
        <v>117</v>
      </c>
      <c r="C102" s="24">
        <v>87</v>
      </c>
      <c r="D102" s="25" t="s">
        <v>93</v>
      </c>
      <c r="E102" s="26" t="s">
        <v>94</v>
      </c>
      <c r="F102" s="30" t="s">
        <v>38</v>
      </c>
      <c r="G102" s="28">
        <v>6335</v>
      </c>
      <c r="H102" s="29">
        <v>35.5</v>
      </c>
      <c r="I102" s="30" t="s">
        <v>83</v>
      </c>
      <c r="J102" s="91" t="s">
        <v>33</v>
      </c>
      <c r="K102" s="31"/>
      <c r="L102" s="27" t="s">
        <v>34</v>
      </c>
      <c r="M102" s="27">
        <v>23</v>
      </c>
      <c r="N102" s="27" t="s">
        <v>95</v>
      </c>
      <c r="O102" s="27" t="s">
        <v>36</v>
      </c>
      <c r="P102" s="27">
        <v>75</v>
      </c>
      <c r="Q102" s="27" t="s">
        <v>61</v>
      </c>
      <c r="R102" s="27"/>
      <c r="S102" s="72">
        <v>6729</v>
      </c>
      <c r="T102" s="38" t="s">
        <v>38</v>
      </c>
      <c r="U102" s="69">
        <v>23</v>
      </c>
      <c r="V102" s="32"/>
      <c r="W102" s="27" t="s">
        <v>40</v>
      </c>
      <c r="X102" s="27" t="s">
        <v>41</v>
      </c>
      <c r="Y102" s="27"/>
      <c r="Z102" s="27"/>
      <c r="AA102" s="27"/>
      <c r="AB102" s="27"/>
      <c r="AC102" s="33"/>
      <c r="AD102" s="2"/>
      <c r="AE102" s="2"/>
      <c r="AF102" s="2"/>
      <c r="AG102" s="2"/>
      <c r="AH102" s="2"/>
      <c r="AI102" s="2"/>
    </row>
    <row r="103" spans="1:35" x14ac:dyDescent="0.25">
      <c r="A103" s="22">
        <v>183</v>
      </c>
      <c r="B103" s="23">
        <v>171</v>
      </c>
      <c r="C103" s="24">
        <v>131</v>
      </c>
      <c r="D103" s="25" t="s">
        <v>1281</v>
      </c>
      <c r="E103" s="26" t="s">
        <v>1282</v>
      </c>
      <c r="F103" s="30" t="s">
        <v>1283</v>
      </c>
      <c r="G103" s="28">
        <v>5388</v>
      </c>
      <c r="H103" s="29">
        <v>33.4</v>
      </c>
      <c r="I103" s="30" t="s">
        <v>1284</v>
      </c>
      <c r="J103" s="90">
        <v>80</v>
      </c>
      <c r="K103" s="31"/>
      <c r="L103" s="27" t="s">
        <v>34</v>
      </c>
      <c r="M103" s="27">
        <v>24</v>
      </c>
      <c r="N103" s="27" t="s">
        <v>1285</v>
      </c>
      <c r="O103" s="27" t="s">
        <v>1286</v>
      </c>
      <c r="P103" s="27">
        <v>1124</v>
      </c>
      <c r="Q103" s="27" t="s">
        <v>50</v>
      </c>
      <c r="R103" s="27"/>
      <c r="S103" s="72">
        <v>6334</v>
      </c>
      <c r="T103" s="38" t="s">
        <v>38</v>
      </c>
      <c r="U103" s="69">
        <v>23</v>
      </c>
      <c r="V103" s="32"/>
      <c r="W103" s="27" t="s">
        <v>40</v>
      </c>
      <c r="X103" s="27" t="s">
        <v>41</v>
      </c>
      <c r="Y103" s="27"/>
      <c r="Z103" s="27"/>
      <c r="AA103" s="27"/>
      <c r="AB103" s="27"/>
      <c r="AC103" s="33"/>
      <c r="AD103" s="2"/>
      <c r="AE103" s="2"/>
      <c r="AF103" s="2"/>
      <c r="AG103" s="2"/>
      <c r="AH103" s="2"/>
      <c r="AI103" s="2"/>
    </row>
    <row r="104" spans="1:35" x14ac:dyDescent="0.25">
      <c r="A104" s="22">
        <v>109</v>
      </c>
      <c r="B104" s="23">
        <v>101</v>
      </c>
      <c r="C104" s="2"/>
      <c r="D104" s="37" t="s">
        <v>1255</v>
      </c>
      <c r="E104" s="26" t="s">
        <v>1256</v>
      </c>
      <c r="F104" s="30" t="s">
        <v>154</v>
      </c>
      <c r="G104" s="28">
        <v>6676</v>
      </c>
      <c r="H104" s="29">
        <v>26.1</v>
      </c>
      <c r="I104" s="30" t="s">
        <v>1257</v>
      </c>
      <c r="J104" s="90">
        <v>80</v>
      </c>
      <c r="K104" s="31"/>
      <c r="L104" s="27" t="s">
        <v>34</v>
      </c>
      <c r="M104" s="27">
        <v>25</v>
      </c>
      <c r="N104" s="27" t="s">
        <v>1258</v>
      </c>
      <c r="O104" s="27" t="s">
        <v>36</v>
      </c>
      <c r="P104" s="27">
        <v>441</v>
      </c>
      <c r="Q104" s="27" t="s">
        <v>61</v>
      </c>
      <c r="R104" s="27"/>
      <c r="S104" s="72">
        <v>7465</v>
      </c>
      <c r="T104" s="38" t="s">
        <v>154</v>
      </c>
      <c r="U104" s="69">
        <v>23</v>
      </c>
      <c r="V104" s="32"/>
      <c r="W104" s="27" t="s">
        <v>40</v>
      </c>
      <c r="X104" s="27" t="s">
        <v>41</v>
      </c>
      <c r="Y104" s="27"/>
      <c r="Z104" s="27"/>
      <c r="AA104" s="27"/>
      <c r="AB104" s="27"/>
      <c r="AC104" s="33"/>
      <c r="AD104" s="2"/>
      <c r="AE104" s="2"/>
      <c r="AF104" s="2"/>
      <c r="AG104" s="2"/>
      <c r="AH104" s="2"/>
      <c r="AI104" s="2"/>
    </row>
    <row r="105" spans="1:35" x14ac:dyDescent="0.25">
      <c r="A105" s="22">
        <v>157</v>
      </c>
      <c r="B105" s="23">
        <v>147</v>
      </c>
      <c r="C105" s="24">
        <v>109</v>
      </c>
      <c r="D105" s="59" t="s">
        <v>1380</v>
      </c>
      <c r="E105" s="26" t="s">
        <v>1381</v>
      </c>
      <c r="F105" s="30" t="s">
        <v>38</v>
      </c>
      <c r="G105" s="28">
        <v>6897</v>
      </c>
      <c r="H105" s="29">
        <v>23.1</v>
      </c>
      <c r="I105" s="30" t="s">
        <v>1382</v>
      </c>
      <c r="J105" s="90" t="s">
        <v>1383</v>
      </c>
      <c r="K105" s="31" t="s">
        <v>1384</v>
      </c>
      <c r="L105" s="27" t="s">
        <v>837</v>
      </c>
      <c r="M105" s="27">
        <v>26</v>
      </c>
      <c r="N105" s="27" t="s">
        <v>946</v>
      </c>
      <c r="O105" s="27" t="s">
        <v>36</v>
      </c>
      <c r="P105" s="27">
        <v>93</v>
      </c>
      <c r="Q105" s="27" t="s">
        <v>1385</v>
      </c>
      <c r="R105" s="27" t="s">
        <v>781</v>
      </c>
      <c r="S105" s="72">
        <v>7604</v>
      </c>
      <c r="T105" s="38" t="s">
        <v>38</v>
      </c>
      <c r="U105" s="69">
        <v>23</v>
      </c>
      <c r="V105" s="32"/>
      <c r="W105" s="27" t="s">
        <v>40</v>
      </c>
      <c r="X105" s="27" t="s">
        <v>41</v>
      </c>
      <c r="Y105" s="27"/>
      <c r="Z105" s="27"/>
      <c r="AA105" s="27"/>
      <c r="AB105" s="27"/>
      <c r="AC105" s="33"/>
      <c r="AD105" s="2"/>
      <c r="AE105" s="2"/>
      <c r="AF105" s="2"/>
      <c r="AG105" s="2"/>
      <c r="AH105" s="2"/>
      <c r="AI105" s="2"/>
    </row>
    <row r="106" spans="1:35" x14ac:dyDescent="0.25">
      <c r="A106" s="22">
        <v>1</v>
      </c>
      <c r="B106" s="34">
        <v>1</v>
      </c>
      <c r="C106" s="24">
        <v>1</v>
      </c>
      <c r="D106" s="59" t="s">
        <v>941</v>
      </c>
      <c r="E106" s="26" t="s">
        <v>942</v>
      </c>
      <c r="F106" s="30" t="s">
        <v>943</v>
      </c>
      <c r="G106" s="28">
        <v>5448</v>
      </c>
      <c r="H106" s="29">
        <v>19.399999999999999</v>
      </c>
      <c r="I106" s="30" t="s">
        <v>944</v>
      </c>
      <c r="J106" s="90">
        <v>55</v>
      </c>
      <c r="K106" s="31" t="s">
        <v>945</v>
      </c>
      <c r="L106" s="27" t="s">
        <v>70</v>
      </c>
      <c r="M106" s="27">
        <v>27</v>
      </c>
      <c r="N106" s="27" t="s">
        <v>946</v>
      </c>
      <c r="O106" s="27" t="s">
        <v>947</v>
      </c>
      <c r="P106" s="27">
        <v>149</v>
      </c>
      <c r="Q106" s="27" t="s">
        <v>50</v>
      </c>
      <c r="R106" s="27"/>
      <c r="S106" s="72"/>
      <c r="T106" s="38" t="s">
        <v>38</v>
      </c>
      <c r="U106" s="69">
        <v>23</v>
      </c>
      <c r="V106" s="32"/>
      <c r="W106" s="27" t="s">
        <v>40</v>
      </c>
      <c r="X106" s="27" t="s">
        <v>41</v>
      </c>
      <c r="Y106" s="27"/>
      <c r="Z106" s="27"/>
      <c r="AA106" s="27"/>
      <c r="AB106" s="27"/>
      <c r="AC106" s="33"/>
      <c r="AD106" s="2" t="s">
        <v>948</v>
      </c>
      <c r="AE106" s="2"/>
      <c r="AF106" s="2"/>
      <c r="AG106" s="2"/>
      <c r="AH106" s="2"/>
      <c r="AI106" s="2"/>
    </row>
    <row r="107" spans="1:35" x14ac:dyDescent="0.25">
      <c r="A107" s="22">
        <v>89</v>
      </c>
      <c r="B107" s="23">
        <v>83</v>
      </c>
      <c r="C107" s="24">
        <v>64</v>
      </c>
      <c r="D107" s="59" t="s">
        <v>1191</v>
      </c>
      <c r="E107" s="26" t="s">
        <v>1192</v>
      </c>
      <c r="F107" s="30" t="s">
        <v>38</v>
      </c>
      <c r="G107" s="28">
        <v>6803</v>
      </c>
      <c r="H107" s="29">
        <v>24.4</v>
      </c>
      <c r="I107" s="30" t="s">
        <v>1193</v>
      </c>
      <c r="J107" s="90">
        <v>80</v>
      </c>
      <c r="K107" s="31"/>
      <c r="L107" s="27" t="s">
        <v>34</v>
      </c>
      <c r="M107" s="27">
        <v>28</v>
      </c>
      <c r="N107" s="27" t="s">
        <v>1194</v>
      </c>
      <c r="O107" s="27" t="s">
        <v>36</v>
      </c>
      <c r="P107" s="27">
        <v>47</v>
      </c>
      <c r="Q107" s="27" t="s">
        <v>61</v>
      </c>
      <c r="R107" s="27"/>
      <c r="S107" s="72">
        <v>8107</v>
      </c>
      <c r="T107" s="38" t="s">
        <v>38</v>
      </c>
      <c r="U107" s="69">
        <v>23</v>
      </c>
      <c r="V107" s="32"/>
      <c r="W107" s="27" t="s">
        <v>40</v>
      </c>
      <c r="X107" s="27" t="s">
        <v>52</v>
      </c>
      <c r="Y107" s="27"/>
      <c r="Z107" s="27"/>
      <c r="AA107" s="27"/>
      <c r="AB107" s="27"/>
      <c r="AC107" s="33"/>
      <c r="AD107" s="2"/>
      <c r="AE107" s="2"/>
      <c r="AF107" s="2"/>
      <c r="AG107" s="2"/>
      <c r="AH107" s="2"/>
      <c r="AI107" s="2"/>
    </row>
    <row r="108" spans="1:35" x14ac:dyDescent="0.25">
      <c r="A108" s="22">
        <v>237</v>
      </c>
      <c r="B108" s="23">
        <v>221</v>
      </c>
      <c r="C108" s="2"/>
      <c r="D108" s="25" t="s">
        <v>1116</v>
      </c>
      <c r="E108" s="26" t="s">
        <v>1117</v>
      </c>
      <c r="F108" s="30" t="s">
        <v>1052</v>
      </c>
      <c r="G108" s="28">
        <v>5748</v>
      </c>
      <c r="H108" s="29">
        <v>23.2</v>
      </c>
      <c r="I108" s="30" t="s">
        <v>1118</v>
      </c>
      <c r="J108" s="90">
        <v>62</v>
      </c>
      <c r="K108" s="31"/>
      <c r="L108" s="27" t="s">
        <v>47</v>
      </c>
      <c r="M108" s="27">
        <v>29</v>
      </c>
      <c r="N108" s="27" t="s">
        <v>1119</v>
      </c>
      <c r="O108" s="27" t="s">
        <v>36</v>
      </c>
      <c r="P108" s="27">
        <v>108</v>
      </c>
      <c r="Q108" s="27" t="s">
        <v>61</v>
      </c>
      <c r="R108" s="27" t="s">
        <v>849</v>
      </c>
      <c r="S108" s="72" t="s">
        <v>1120</v>
      </c>
      <c r="T108" s="27" t="s">
        <v>38</v>
      </c>
      <c r="U108" s="69">
        <v>23</v>
      </c>
      <c r="V108" s="32"/>
      <c r="W108" s="27" t="s">
        <v>40</v>
      </c>
      <c r="X108" s="27" t="s">
        <v>630</v>
      </c>
      <c r="Y108" s="27"/>
      <c r="Z108" s="27"/>
      <c r="AA108" s="27" t="s">
        <v>1121</v>
      </c>
      <c r="AB108" s="27">
        <v>1.68</v>
      </c>
      <c r="AC108" s="33">
        <v>5</v>
      </c>
      <c r="AD108" s="2"/>
      <c r="AE108" s="2"/>
      <c r="AF108" s="2"/>
      <c r="AG108" s="2"/>
      <c r="AH108" s="2"/>
      <c r="AI108" s="2"/>
    </row>
    <row r="109" spans="1:35" x14ac:dyDescent="0.25">
      <c r="A109" s="22">
        <v>219</v>
      </c>
      <c r="B109" s="23">
        <v>203</v>
      </c>
      <c r="C109" s="24">
        <v>158</v>
      </c>
      <c r="D109" s="37" t="s">
        <v>738</v>
      </c>
      <c r="E109" s="26" t="s">
        <v>739</v>
      </c>
      <c r="F109" s="27" t="s">
        <v>154</v>
      </c>
      <c r="G109" s="35">
        <v>5574</v>
      </c>
      <c r="H109" s="29">
        <v>26.5</v>
      </c>
      <c r="I109" s="30" t="s">
        <v>740</v>
      </c>
      <c r="J109" s="90">
        <v>54</v>
      </c>
      <c r="K109" s="31"/>
      <c r="L109" s="27" t="s">
        <v>34</v>
      </c>
      <c r="M109" s="27">
        <v>30</v>
      </c>
      <c r="N109" s="27" t="s">
        <v>511</v>
      </c>
      <c r="O109" s="27" t="s">
        <v>36</v>
      </c>
      <c r="P109" s="27">
        <v>1464</v>
      </c>
      <c r="Q109" s="27" t="s">
        <v>61</v>
      </c>
      <c r="R109" s="27"/>
      <c r="S109" s="72">
        <v>7937</v>
      </c>
      <c r="T109" s="27" t="s">
        <v>38</v>
      </c>
      <c r="U109" s="69">
        <v>23</v>
      </c>
      <c r="V109" s="32"/>
      <c r="W109" s="27" t="s">
        <v>40</v>
      </c>
      <c r="X109" s="27" t="s">
        <v>41</v>
      </c>
      <c r="Y109" s="27"/>
      <c r="Z109" s="27"/>
      <c r="AA109" s="27"/>
      <c r="AB109" s="27"/>
      <c r="AC109" s="33"/>
      <c r="AD109" s="2"/>
      <c r="AE109" s="2"/>
      <c r="AF109" s="2"/>
      <c r="AG109" s="2"/>
      <c r="AH109" s="2"/>
      <c r="AI109" s="2"/>
    </row>
    <row r="110" spans="1:35" x14ac:dyDescent="0.25">
      <c r="A110" s="22">
        <v>102</v>
      </c>
      <c r="B110" s="23">
        <v>94</v>
      </c>
      <c r="C110" s="2"/>
      <c r="D110" s="25" t="s">
        <v>506</v>
      </c>
      <c r="E110" s="26" t="s">
        <v>507</v>
      </c>
      <c r="F110" s="27" t="s">
        <v>508</v>
      </c>
      <c r="G110" s="28">
        <v>6726</v>
      </c>
      <c r="H110" s="29">
        <v>22.3</v>
      </c>
      <c r="I110" s="30" t="s">
        <v>509</v>
      </c>
      <c r="J110" s="90">
        <v>51</v>
      </c>
      <c r="K110" s="31" t="s">
        <v>510</v>
      </c>
      <c r="L110" s="27" t="s">
        <v>34</v>
      </c>
      <c r="M110" s="27">
        <v>31</v>
      </c>
      <c r="N110" s="27" t="s">
        <v>511</v>
      </c>
      <c r="O110" s="27" t="s">
        <v>113</v>
      </c>
      <c r="P110" s="27">
        <v>1168</v>
      </c>
      <c r="Q110" s="27" t="s">
        <v>61</v>
      </c>
      <c r="R110" s="27"/>
      <c r="S110" s="72">
        <v>7189</v>
      </c>
      <c r="T110" s="27" t="s">
        <v>400</v>
      </c>
      <c r="U110" s="69">
        <v>23</v>
      </c>
      <c r="V110" s="32"/>
      <c r="W110" s="27" t="s">
        <v>40</v>
      </c>
      <c r="X110" s="27" t="s">
        <v>41</v>
      </c>
      <c r="Y110" s="27"/>
      <c r="Z110" s="27"/>
      <c r="AA110" s="27"/>
      <c r="AB110" s="27"/>
      <c r="AC110" s="33"/>
      <c r="AD110" s="2" t="s">
        <v>512</v>
      </c>
      <c r="AE110" s="2"/>
      <c r="AF110" s="2"/>
      <c r="AG110" s="2"/>
      <c r="AH110" s="2"/>
      <c r="AI110" s="2"/>
    </row>
    <row r="111" spans="1:35" x14ac:dyDescent="0.25">
      <c r="A111" s="22">
        <v>65</v>
      </c>
      <c r="B111" s="36"/>
      <c r="C111" s="24">
        <v>47</v>
      </c>
      <c r="D111" s="25" t="s">
        <v>1432</v>
      </c>
      <c r="E111" s="26" t="s">
        <v>1433</v>
      </c>
      <c r="F111" s="27" t="s">
        <v>1434</v>
      </c>
      <c r="G111" s="28">
        <v>5424</v>
      </c>
      <c r="H111" s="29">
        <v>26.2</v>
      </c>
      <c r="I111" s="30" t="s">
        <v>1435</v>
      </c>
      <c r="J111" s="90" t="s">
        <v>1400</v>
      </c>
      <c r="K111" s="31"/>
      <c r="L111" s="27" t="s">
        <v>111</v>
      </c>
      <c r="M111" s="27">
        <v>32</v>
      </c>
      <c r="N111" s="27" t="s">
        <v>48</v>
      </c>
      <c r="O111" s="27" t="s">
        <v>36</v>
      </c>
      <c r="P111" s="27">
        <v>74</v>
      </c>
      <c r="Q111" s="27" t="s">
        <v>61</v>
      </c>
      <c r="R111" s="27"/>
      <c r="S111" s="72">
        <v>6796</v>
      </c>
      <c r="T111" s="27" t="s">
        <v>38</v>
      </c>
      <c r="U111" s="69">
        <v>23</v>
      </c>
      <c r="V111" s="32"/>
      <c r="W111" s="27"/>
      <c r="X111" s="27"/>
      <c r="Y111" s="27"/>
      <c r="Z111" s="27"/>
      <c r="AA111" s="27"/>
      <c r="AB111" s="27"/>
      <c r="AC111" s="33"/>
      <c r="AD111" s="2"/>
      <c r="AE111" s="2"/>
      <c r="AF111" s="2"/>
      <c r="AG111" s="2"/>
      <c r="AH111" s="2"/>
      <c r="AI111" s="2"/>
    </row>
    <row r="112" spans="1:35" x14ac:dyDescent="0.25">
      <c r="A112" s="22">
        <v>16</v>
      </c>
      <c r="B112" s="34">
        <v>15</v>
      </c>
      <c r="C112" s="2"/>
      <c r="D112" s="25" t="s">
        <v>42</v>
      </c>
      <c r="E112" s="26" t="s">
        <v>43</v>
      </c>
      <c r="F112" s="27" t="s">
        <v>44</v>
      </c>
      <c r="G112" s="28">
        <v>6417</v>
      </c>
      <c r="H112" s="29">
        <v>23.4</v>
      </c>
      <c r="I112" s="30" t="s">
        <v>45</v>
      </c>
      <c r="J112" s="91" t="s">
        <v>33</v>
      </c>
      <c r="K112" s="31" t="s">
        <v>46</v>
      </c>
      <c r="L112" s="27" t="s">
        <v>47</v>
      </c>
      <c r="M112" s="27">
        <v>33</v>
      </c>
      <c r="N112" s="27" t="s">
        <v>48</v>
      </c>
      <c r="O112" s="27" t="s">
        <v>49</v>
      </c>
      <c r="P112" s="27">
        <v>2382</v>
      </c>
      <c r="Q112" s="27" t="s">
        <v>50</v>
      </c>
      <c r="R112" s="27"/>
      <c r="S112" s="72">
        <v>6511</v>
      </c>
      <c r="T112" s="27" t="s">
        <v>51</v>
      </c>
      <c r="U112" s="69">
        <v>23</v>
      </c>
      <c r="V112" s="32"/>
      <c r="W112" s="27" t="s">
        <v>40</v>
      </c>
      <c r="X112" s="27" t="s">
        <v>52</v>
      </c>
      <c r="Y112" s="27"/>
      <c r="Z112" s="27"/>
      <c r="AA112" s="27"/>
      <c r="AB112" s="27"/>
      <c r="AC112" s="33"/>
      <c r="AD112" s="2" t="s">
        <v>53</v>
      </c>
      <c r="AE112" s="2"/>
      <c r="AF112" s="2"/>
      <c r="AG112" s="2"/>
      <c r="AH112" s="2"/>
      <c r="AI112" s="2"/>
    </row>
    <row r="113" spans="1:35" x14ac:dyDescent="0.25">
      <c r="A113" s="22">
        <v>60</v>
      </c>
      <c r="B113" s="34">
        <v>57</v>
      </c>
      <c r="C113" s="24">
        <v>42</v>
      </c>
      <c r="D113" s="59" t="s">
        <v>747</v>
      </c>
      <c r="E113" s="26" t="s">
        <v>748</v>
      </c>
      <c r="F113" s="27" t="s">
        <v>468</v>
      </c>
      <c r="G113" s="28">
        <v>5648</v>
      </c>
      <c r="H113" s="29">
        <v>24.2</v>
      </c>
      <c r="I113" s="30" t="s">
        <v>749</v>
      </c>
      <c r="J113" s="90">
        <v>54</v>
      </c>
      <c r="K113" s="31" t="s">
        <v>750</v>
      </c>
      <c r="L113" s="27" t="s">
        <v>34</v>
      </c>
      <c r="M113" s="27">
        <v>34</v>
      </c>
      <c r="N113" s="143" t="s">
        <v>256</v>
      </c>
      <c r="O113" s="27" t="s">
        <v>36</v>
      </c>
      <c r="P113" s="27">
        <v>78</v>
      </c>
      <c r="Q113" s="27" t="s">
        <v>78</v>
      </c>
      <c r="R113" s="27"/>
      <c r="S113" s="72">
        <v>5648</v>
      </c>
      <c r="T113" s="27" t="s">
        <v>38</v>
      </c>
      <c r="U113" s="69">
        <v>23</v>
      </c>
      <c r="V113" s="32"/>
      <c r="W113" s="27" t="s">
        <v>40</v>
      </c>
      <c r="X113" s="27" t="s">
        <v>41</v>
      </c>
      <c r="Y113" s="27" t="s">
        <v>73</v>
      </c>
      <c r="Z113" s="27"/>
      <c r="AA113" s="27"/>
      <c r="AB113" s="27"/>
      <c r="AC113" s="33"/>
      <c r="AD113" s="2"/>
      <c r="AE113" s="2"/>
      <c r="AF113" s="2"/>
      <c r="AG113" s="2"/>
      <c r="AH113" s="2"/>
      <c r="AI113" s="2"/>
    </row>
    <row r="114" spans="1:35" x14ac:dyDescent="0.25">
      <c r="A114" s="22">
        <v>170</v>
      </c>
      <c r="B114" s="23">
        <v>158</v>
      </c>
      <c r="C114" s="24">
        <v>122</v>
      </c>
      <c r="D114" s="25" t="s">
        <v>1169</v>
      </c>
      <c r="E114" s="62" t="s">
        <v>1170</v>
      </c>
      <c r="F114" s="38" t="s">
        <v>313</v>
      </c>
      <c r="G114" s="28">
        <v>5662</v>
      </c>
      <c r="H114" s="29">
        <v>31.6</v>
      </c>
      <c r="I114" s="30" t="s">
        <v>1171</v>
      </c>
      <c r="J114" s="90">
        <v>69</v>
      </c>
      <c r="K114" s="31" t="s">
        <v>1172</v>
      </c>
      <c r="L114" s="27" t="s">
        <v>34</v>
      </c>
      <c r="M114" s="27">
        <v>35</v>
      </c>
      <c r="N114" s="143" t="s">
        <v>256</v>
      </c>
      <c r="O114" s="27" t="s">
        <v>36</v>
      </c>
      <c r="P114" s="27">
        <v>30</v>
      </c>
      <c r="Q114" s="27" t="s">
        <v>50</v>
      </c>
      <c r="R114" s="27"/>
      <c r="S114" s="72">
        <v>5662</v>
      </c>
      <c r="T114" s="27" t="s">
        <v>38</v>
      </c>
      <c r="U114" s="69">
        <v>23</v>
      </c>
      <c r="V114" s="32"/>
      <c r="W114" s="27" t="s">
        <v>40</v>
      </c>
      <c r="X114" s="27" t="s">
        <v>41</v>
      </c>
      <c r="Y114" s="27"/>
      <c r="Z114" s="27"/>
      <c r="AA114" s="27"/>
      <c r="AB114" s="27"/>
      <c r="AC114" s="33"/>
      <c r="AD114" s="2"/>
      <c r="AE114" s="2"/>
      <c r="AF114" s="2"/>
      <c r="AG114" s="2"/>
      <c r="AH114" s="2"/>
      <c r="AI114" s="2"/>
    </row>
    <row r="115" spans="1:35" x14ac:dyDescent="0.25">
      <c r="A115" s="22">
        <v>201</v>
      </c>
      <c r="B115" s="23">
        <v>187</v>
      </c>
      <c r="C115" s="24">
        <v>143</v>
      </c>
      <c r="D115" s="25" t="s">
        <v>1088</v>
      </c>
      <c r="E115" s="62" t="s">
        <v>1089</v>
      </c>
      <c r="F115" s="38" t="s">
        <v>1090</v>
      </c>
      <c r="G115" s="28">
        <v>5803</v>
      </c>
      <c r="H115" s="29">
        <v>23.1</v>
      </c>
      <c r="I115" s="30" t="s">
        <v>1091</v>
      </c>
      <c r="J115" s="90">
        <v>62</v>
      </c>
      <c r="K115" s="31" t="s">
        <v>1092</v>
      </c>
      <c r="L115" s="27" t="s">
        <v>34</v>
      </c>
      <c r="M115" s="27">
        <v>36</v>
      </c>
      <c r="N115" s="143" t="s">
        <v>256</v>
      </c>
      <c r="O115" s="27" t="s">
        <v>36</v>
      </c>
      <c r="P115" s="27">
        <v>99</v>
      </c>
      <c r="Q115" s="27" t="s">
        <v>279</v>
      </c>
      <c r="R115" s="27"/>
      <c r="S115" s="72">
        <v>5857</v>
      </c>
      <c r="T115" s="27" t="s">
        <v>38</v>
      </c>
      <c r="U115" s="69">
        <v>23</v>
      </c>
      <c r="V115" s="32"/>
      <c r="W115" s="27" t="s">
        <v>40</v>
      </c>
      <c r="X115" s="27" t="s">
        <v>41</v>
      </c>
      <c r="Y115" s="27"/>
      <c r="Z115" s="27"/>
      <c r="AA115" s="27"/>
      <c r="AB115" s="27"/>
      <c r="AC115" s="33"/>
      <c r="AD115" s="2"/>
      <c r="AE115" s="2"/>
      <c r="AF115" s="2"/>
      <c r="AG115" s="2"/>
      <c r="AH115" s="2"/>
      <c r="AI115" s="2"/>
    </row>
    <row r="116" spans="1:35" x14ac:dyDescent="0.25">
      <c r="A116" s="22">
        <v>34</v>
      </c>
      <c r="B116" s="34">
        <v>33</v>
      </c>
      <c r="C116" s="24">
        <v>23</v>
      </c>
      <c r="D116" s="25" t="s">
        <v>699</v>
      </c>
      <c r="E116" s="62" t="s">
        <v>700</v>
      </c>
      <c r="F116" s="38" t="s">
        <v>701</v>
      </c>
      <c r="G116" s="28">
        <v>5582</v>
      </c>
      <c r="H116" s="29">
        <v>21.1</v>
      </c>
      <c r="I116" s="30" t="s">
        <v>702</v>
      </c>
      <c r="J116" s="90">
        <v>54</v>
      </c>
      <c r="K116" s="31" t="s">
        <v>703</v>
      </c>
      <c r="L116" s="27" t="s">
        <v>34</v>
      </c>
      <c r="M116" s="27">
        <v>37</v>
      </c>
      <c r="N116" s="143" t="s">
        <v>256</v>
      </c>
      <c r="O116" s="27" t="s">
        <v>36</v>
      </c>
      <c r="P116" s="27">
        <v>16</v>
      </c>
      <c r="Q116" s="27" t="s">
        <v>61</v>
      </c>
      <c r="R116" s="27"/>
      <c r="S116" s="72">
        <v>5896</v>
      </c>
      <c r="T116" s="27" t="s">
        <v>38</v>
      </c>
      <c r="U116" s="69">
        <v>23</v>
      </c>
      <c r="V116" s="32"/>
      <c r="W116" s="27" t="s">
        <v>40</v>
      </c>
      <c r="X116" s="27" t="s">
        <v>41</v>
      </c>
      <c r="Y116" s="27"/>
      <c r="Z116" s="27"/>
      <c r="AA116" s="27"/>
      <c r="AB116" s="27"/>
      <c r="AC116" s="33"/>
      <c r="AD116" s="2"/>
      <c r="AE116" s="2"/>
      <c r="AF116" s="2"/>
      <c r="AG116" s="2"/>
      <c r="AH116" s="2"/>
      <c r="AI116" s="2"/>
    </row>
    <row r="117" spans="1:35" x14ac:dyDescent="0.25">
      <c r="A117" s="22">
        <v>277</v>
      </c>
      <c r="B117" s="23">
        <v>257</v>
      </c>
      <c r="C117" s="24">
        <v>197</v>
      </c>
      <c r="D117" s="25" t="s">
        <v>704</v>
      </c>
      <c r="E117" s="62" t="s">
        <v>705</v>
      </c>
      <c r="F117" s="38" t="s">
        <v>278</v>
      </c>
      <c r="G117" s="28">
        <v>5582</v>
      </c>
      <c r="H117" s="29">
        <v>22.9</v>
      </c>
      <c r="I117" s="30" t="s">
        <v>702</v>
      </c>
      <c r="J117" s="90">
        <v>54</v>
      </c>
      <c r="K117" s="31"/>
      <c r="L117" s="27" t="s">
        <v>34</v>
      </c>
      <c r="M117" s="27">
        <v>38</v>
      </c>
      <c r="N117" s="143" t="s">
        <v>256</v>
      </c>
      <c r="O117" s="27" t="s">
        <v>36</v>
      </c>
      <c r="P117" s="27">
        <v>123</v>
      </c>
      <c r="Q117" s="27" t="s">
        <v>61</v>
      </c>
      <c r="R117" s="27"/>
      <c r="S117" s="72">
        <v>5913</v>
      </c>
      <c r="T117" s="27" t="s">
        <v>38</v>
      </c>
      <c r="U117" s="69">
        <v>23</v>
      </c>
      <c r="V117" s="32"/>
      <c r="W117" s="27" t="s">
        <v>40</v>
      </c>
      <c r="X117" s="27" t="s">
        <v>41</v>
      </c>
      <c r="Y117" s="27"/>
      <c r="Z117" s="27"/>
      <c r="AA117" s="27"/>
      <c r="AB117" s="27"/>
      <c r="AC117" s="33"/>
      <c r="AD117" s="2"/>
      <c r="AE117" s="2"/>
      <c r="AF117" s="2"/>
      <c r="AG117" s="2"/>
      <c r="AH117" s="2"/>
      <c r="AI117" s="2"/>
    </row>
    <row r="118" spans="1:35" x14ac:dyDescent="0.25">
      <c r="A118" s="22">
        <v>72</v>
      </c>
      <c r="B118" s="23">
        <v>67</v>
      </c>
      <c r="C118" s="24">
        <v>51</v>
      </c>
      <c r="D118" s="25" t="s">
        <v>1096</v>
      </c>
      <c r="E118" s="62" t="s">
        <v>1097</v>
      </c>
      <c r="F118" s="38" t="s">
        <v>38</v>
      </c>
      <c r="G118" s="28">
        <v>5910</v>
      </c>
      <c r="H118" s="29">
        <v>22.8</v>
      </c>
      <c r="I118" s="30" t="s">
        <v>1098</v>
      </c>
      <c r="J118" s="90">
        <v>62</v>
      </c>
      <c r="K118" s="31" t="s">
        <v>1099</v>
      </c>
      <c r="L118" s="27" t="s">
        <v>34</v>
      </c>
      <c r="M118" s="27">
        <v>39</v>
      </c>
      <c r="N118" s="143" t="s">
        <v>256</v>
      </c>
      <c r="O118" s="27" t="s">
        <v>36</v>
      </c>
      <c r="P118" s="27">
        <v>41</v>
      </c>
      <c r="Q118" s="27" t="s">
        <v>61</v>
      </c>
      <c r="R118" s="27"/>
      <c r="S118" s="72">
        <v>5984</v>
      </c>
      <c r="T118" s="27" t="s">
        <v>38</v>
      </c>
      <c r="U118" s="69">
        <v>23</v>
      </c>
      <c r="V118" s="32"/>
      <c r="W118" s="27" t="s">
        <v>40</v>
      </c>
      <c r="X118" s="27" t="s">
        <v>41</v>
      </c>
      <c r="Y118" s="27"/>
      <c r="Z118" s="27"/>
      <c r="AA118" s="27"/>
      <c r="AB118" s="27"/>
      <c r="AC118" s="33"/>
      <c r="AD118" s="2"/>
      <c r="AE118" s="2"/>
      <c r="AF118" s="2"/>
      <c r="AG118" s="2"/>
      <c r="AH118" s="2"/>
      <c r="AI118" s="2"/>
    </row>
    <row r="119" spans="1:35" x14ac:dyDescent="0.25">
      <c r="A119" s="22">
        <v>159</v>
      </c>
      <c r="B119" s="23">
        <v>149</v>
      </c>
      <c r="C119" s="24">
        <v>111</v>
      </c>
      <c r="D119" s="25" t="s">
        <v>1100</v>
      </c>
      <c r="E119" s="62" t="s">
        <v>1101</v>
      </c>
      <c r="F119" s="38" t="s">
        <v>269</v>
      </c>
      <c r="G119" s="28">
        <v>5716</v>
      </c>
      <c r="H119" s="29">
        <v>25.9</v>
      </c>
      <c r="I119" s="30" t="s">
        <v>1098</v>
      </c>
      <c r="J119" s="90">
        <v>62</v>
      </c>
      <c r="K119" s="31"/>
      <c r="L119" s="27" t="s">
        <v>34</v>
      </c>
      <c r="M119" s="27">
        <v>40</v>
      </c>
      <c r="N119" s="143" t="s">
        <v>256</v>
      </c>
      <c r="O119" s="27" t="s">
        <v>36</v>
      </c>
      <c r="P119" s="27">
        <v>629</v>
      </c>
      <c r="Q119" s="27" t="s">
        <v>61</v>
      </c>
      <c r="R119" s="27"/>
      <c r="S119" s="72">
        <v>6057</v>
      </c>
      <c r="T119" s="27" t="s">
        <v>38</v>
      </c>
      <c r="U119" s="69">
        <v>23</v>
      </c>
      <c r="V119" s="32"/>
      <c r="W119" s="27" t="s">
        <v>40</v>
      </c>
      <c r="X119" s="27" t="s">
        <v>41</v>
      </c>
      <c r="Y119" s="27" t="s">
        <v>73</v>
      </c>
      <c r="Z119" s="27"/>
      <c r="AA119" s="27"/>
      <c r="AB119" s="27"/>
      <c r="AC119" s="33"/>
      <c r="AD119" s="2"/>
      <c r="AE119" s="2"/>
      <c r="AF119" s="2"/>
      <c r="AG119" s="2"/>
      <c r="AH119" s="2"/>
      <c r="AI119" s="2"/>
    </row>
    <row r="120" spans="1:35" x14ac:dyDescent="0.25">
      <c r="A120" s="22">
        <v>81</v>
      </c>
      <c r="B120" s="23">
        <v>75</v>
      </c>
      <c r="C120" s="24">
        <v>58</v>
      </c>
      <c r="D120" s="25" t="s">
        <v>798</v>
      </c>
      <c r="E120" s="62" t="s">
        <v>799</v>
      </c>
      <c r="F120" s="38" t="s">
        <v>800</v>
      </c>
      <c r="G120" s="28">
        <v>5944</v>
      </c>
      <c r="H120" s="29">
        <v>34.299999999999997</v>
      </c>
      <c r="I120" s="30" t="s">
        <v>801</v>
      </c>
      <c r="J120" s="90">
        <v>55</v>
      </c>
      <c r="K120" s="31"/>
      <c r="L120" s="27" t="s">
        <v>34</v>
      </c>
      <c r="M120" s="27">
        <v>41</v>
      </c>
      <c r="N120" s="143" t="s">
        <v>256</v>
      </c>
      <c r="O120" s="27" t="s">
        <v>36</v>
      </c>
      <c r="P120" s="27">
        <v>772</v>
      </c>
      <c r="Q120" s="27" t="s">
        <v>61</v>
      </c>
      <c r="R120" s="27"/>
      <c r="S120" s="72">
        <v>6086</v>
      </c>
      <c r="T120" s="27" t="s">
        <v>38</v>
      </c>
      <c r="U120" s="69">
        <v>23</v>
      </c>
      <c r="V120" s="32"/>
      <c r="W120" s="27" t="s">
        <v>40</v>
      </c>
      <c r="X120" s="27" t="s">
        <v>41</v>
      </c>
      <c r="Y120" s="27"/>
      <c r="Z120" s="27"/>
      <c r="AA120" s="27"/>
      <c r="AB120" s="27"/>
      <c r="AC120" s="33"/>
      <c r="AD120" s="2"/>
      <c r="AE120" s="2"/>
      <c r="AF120" s="2"/>
      <c r="AG120" s="2"/>
      <c r="AH120" s="2"/>
      <c r="AI120" s="2"/>
    </row>
    <row r="121" spans="1:35" x14ac:dyDescent="0.25">
      <c r="A121" s="22">
        <v>66</v>
      </c>
      <c r="B121" s="23">
        <v>62</v>
      </c>
      <c r="C121" s="24">
        <v>48</v>
      </c>
      <c r="D121" s="25" t="s">
        <v>771</v>
      </c>
      <c r="E121" s="26" t="s">
        <v>772</v>
      </c>
      <c r="F121" s="27" t="s">
        <v>773</v>
      </c>
      <c r="G121" s="28">
        <v>5974</v>
      </c>
      <c r="H121" s="29">
        <v>34.6</v>
      </c>
      <c r="I121" s="46" t="s">
        <v>774</v>
      </c>
      <c r="J121" s="90">
        <v>55</v>
      </c>
      <c r="K121" s="60"/>
      <c r="L121" s="27" t="s">
        <v>34</v>
      </c>
      <c r="M121" s="27">
        <v>42</v>
      </c>
      <c r="N121" s="143" t="s">
        <v>256</v>
      </c>
      <c r="O121" s="27" t="s">
        <v>113</v>
      </c>
      <c r="P121" s="27">
        <v>1453</v>
      </c>
      <c r="Q121" s="27" t="s">
        <v>78</v>
      </c>
      <c r="R121" s="27"/>
      <c r="S121" s="74">
        <v>6096</v>
      </c>
      <c r="T121" s="38" t="s">
        <v>38</v>
      </c>
      <c r="U121" s="69">
        <v>23</v>
      </c>
      <c r="V121" s="32"/>
      <c r="W121" s="27" t="s">
        <v>40</v>
      </c>
      <c r="X121" s="27" t="s">
        <v>41</v>
      </c>
      <c r="Y121" s="27"/>
      <c r="Z121" s="27"/>
      <c r="AA121" s="27"/>
      <c r="AB121" s="27"/>
      <c r="AC121" s="33"/>
      <c r="AD121" s="2"/>
      <c r="AE121" s="2"/>
      <c r="AF121" s="2"/>
      <c r="AG121" s="2"/>
      <c r="AH121" s="2"/>
      <c r="AI121" s="2"/>
    </row>
    <row r="122" spans="1:35" x14ac:dyDescent="0.25">
      <c r="A122" s="22">
        <v>250</v>
      </c>
      <c r="B122" s="23">
        <v>233</v>
      </c>
      <c r="C122" s="24">
        <v>181</v>
      </c>
      <c r="D122" s="25" t="s">
        <v>688</v>
      </c>
      <c r="E122" s="26" t="s">
        <v>689</v>
      </c>
      <c r="F122" s="27" t="s">
        <v>38</v>
      </c>
      <c r="G122" s="28">
        <v>5371</v>
      </c>
      <c r="H122" s="29">
        <v>25.6</v>
      </c>
      <c r="I122" s="30" t="s">
        <v>687</v>
      </c>
      <c r="J122" s="90">
        <v>51</v>
      </c>
      <c r="K122" s="31"/>
      <c r="L122" s="27" t="s">
        <v>34</v>
      </c>
      <c r="M122" s="27">
        <v>43</v>
      </c>
      <c r="N122" s="143" t="s">
        <v>256</v>
      </c>
      <c r="O122" s="27" t="s">
        <v>36</v>
      </c>
      <c r="P122" s="27">
        <v>10</v>
      </c>
      <c r="Q122" s="27" t="s">
        <v>61</v>
      </c>
      <c r="R122" s="27"/>
      <c r="S122" s="74">
        <v>6429</v>
      </c>
      <c r="T122" s="38" t="s">
        <v>38</v>
      </c>
      <c r="U122" s="69">
        <v>23</v>
      </c>
      <c r="V122" s="32"/>
      <c r="W122" s="27" t="s">
        <v>40</v>
      </c>
      <c r="X122" s="27" t="s">
        <v>41</v>
      </c>
      <c r="Y122" s="27"/>
      <c r="Z122" s="27"/>
      <c r="AA122" s="27"/>
      <c r="AB122" s="27"/>
      <c r="AC122" s="33"/>
      <c r="AD122" s="2"/>
      <c r="AE122" s="2"/>
      <c r="AF122" s="2"/>
      <c r="AG122" s="2"/>
      <c r="AH122" s="2"/>
      <c r="AI122" s="2"/>
    </row>
    <row r="123" spans="1:35" x14ac:dyDescent="0.25">
      <c r="A123" s="22">
        <v>136</v>
      </c>
      <c r="B123" s="23">
        <v>126</v>
      </c>
      <c r="C123" s="24">
        <v>93</v>
      </c>
      <c r="D123" s="25" t="s">
        <v>685</v>
      </c>
      <c r="E123" s="26" t="s">
        <v>686</v>
      </c>
      <c r="F123" s="27" t="s">
        <v>38</v>
      </c>
      <c r="G123" s="28">
        <v>5371</v>
      </c>
      <c r="H123" s="29">
        <v>23.9</v>
      </c>
      <c r="I123" s="30" t="s">
        <v>687</v>
      </c>
      <c r="J123" s="90">
        <v>51</v>
      </c>
      <c r="K123" s="31"/>
      <c r="L123" s="27" t="s">
        <v>34</v>
      </c>
      <c r="M123" s="27">
        <v>44</v>
      </c>
      <c r="N123" s="143" t="s">
        <v>256</v>
      </c>
      <c r="O123" s="27" t="s">
        <v>36</v>
      </c>
      <c r="P123" s="27">
        <v>83</v>
      </c>
      <c r="Q123" s="27" t="s">
        <v>61</v>
      </c>
      <c r="R123" s="27"/>
      <c r="S123" s="74">
        <v>6495</v>
      </c>
      <c r="T123" s="38" t="s">
        <v>38</v>
      </c>
      <c r="U123" s="69">
        <v>23</v>
      </c>
      <c r="V123" s="32"/>
      <c r="W123" s="27" t="s">
        <v>40</v>
      </c>
      <c r="X123" s="27" t="s">
        <v>41</v>
      </c>
      <c r="Y123" s="27"/>
      <c r="Z123" s="27"/>
      <c r="AA123" s="27"/>
      <c r="AB123" s="27"/>
      <c r="AC123" s="33"/>
      <c r="AD123" s="2"/>
      <c r="AE123" s="2"/>
      <c r="AF123" s="2"/>
      <c r="AG123" s="2"/>
      <c r="AH123" s="2"/>
      <c r="AI123" s="2"/>
    </row>
    <row r="124" spans="1:35" x14ac:dyDescent="0.25">
      <c r="A124" s="22">
        <v>143</v>
      </c>
      <c r="B124" s="23">
        <v>133</v>
      </c>
      <c r="C124" s="51"/>
      <c r="D124" s="25" t="s">
        <v>444</v>
      </c>
      <c r="E124" s="26" t="s">
        <v>445</v>
      </c>
      <c r="F124" s="27" t="s">
        <v>174</v>
      </c>
      <c r="G124" s="28">
        <v>6541</v>
      </c>
      <c r="H124" s="29">
        <v>47.5</v>
      </c>
      <c r="I124" s="30" t="s">
        <v>40</v>
      </c>
      <c r="J124" s="90">
        <v>23</v>
      </c>
      <c r="K124" s="31" t="s">
        <v>446</v>
      </c>
      <c r="L124" s="27" t="s">
        <v>111</v>
      </c>
      <c r="M124" s="27">
        <v>45</v>
      </c>
      <c r="N124" s="143" t="s">
        <v>256</v>
      </c>
      <c r="O124" s="27" t="s">
        <v>36</v>
      </c>
      <c r="P124" s="27">
        <v>24</v>
      </c>
      <c r="Q124" s="27" t="s">
        <v>440</v>
      </c>
      <c r="R124" s="27" t="s">
        <v>447</v>
      </c>
      <c r="S124" s="72">
        <v>6541</v>
      </c>
      <c r="T124" s="27" t="s">
        <v>38</v>
      </c>
      <c r="U124" s="69">
        <v>23</v>
      </c>
      <c r="V124" s="52" t="s">
        <v>381</v>
      </c>
      <c r="W124" s="27" t="s">
        <v>40</v>
      </c>
      <c r="X124" s="27" t="s">
        <v>41</v>
      </c>
      <c r="Y124" s="27"/>
      <c r="Z124" s="27"/>
      <c r="AA124" s="27" t="s">
        <v>249</v>
      </c>
      <c r="AB124" s="27">
        <v>1.72</v>
      </c>
      <c r="AC124" s="33">
        <v>3</v>
      </c>
      <c r="AD124" s="2"/>
      <c r="AE124" s="2"/>
      <c r="AF124" s="2"/>
      <c r="AG124" s="2"/>
      <c r="AH124" s="2"/>
      <c r="AI124" s="2"/>
    </row>
    <row r="125" spans="1:35" x14ac:dyDescent="0.25">
      <c r="A125" s="22">
        <v>193</v>
      </c>
      <c r="B125" s="23">
        <v>180</v>
      </c>
      <c r="C125" s="24">
        <v>139</v>
      </c>
      <c r="D125" s="25" t="s">
        <v>1476</v>
      </c>
      <c r="E125" s="26" t="s">
        <v>1477</v>
      </c>
      <c r="F125" s="27" t="s">
        <v>38</v>
      </c>
      <c r="G125" s="28">
        <v>6849</v>
      </c>
      <c r="H125" s="29">
        <v>31.5</v>
      </c>
      <c r="I125" s="30" t="s">
        <v>1478</v>
      </c>
      <c r="J125" s="90" t="s">
        <v>1474</v>
      </c>
      <c r="K125" s="31" t="s">
        <v>1479</v>
      </c>
      <c r="L125" s="27" t="s">
        <v>34</v>
      </c>
      <c r="M125" s="27">
        <v>46</v>
      </c>
      <c r="N125" s="143" t="s">
        <v>256</v>
      </c>
      <c r="O125" s="27" t="s">
        <v>36</v>
      </c>
      <c r="P125" s="27">
        <v>29</v>
      </c>
      <c r="Q125" s="27" t="s">
        <v>248</v>
      </c>
      <c r="R125" s="27"/>
      <c r="S125" s="72">
        <v>7105</v>
      </c>
      <c r="T125" s="27" t="s">
        <v>38</v>
      </c>
      <c r="U125" s="69">
        <v>23</v>
      </c>
      <c r="V125" s="32"/>
      <c r="W125" s="27" t="s">
        <v>40</v>
      </c>
      <c r="X125" s="27" t="s">
        <v>41</v>
      </c>
      <c r="Y125" s="27"/>
      <c r="Z125" s="27"/>
      <c r="AA125" s="27"/>
      <c r="AB125" s="27"/>
      <c r="AC125" s="33"/>
      <c r="AD125" s="2"/>
      <c r="AE125" s="2"/>
      <c r="AF125" s="2"/>
      <c r="AG125" s="2"/>
      <c r="AH125" s="2"/>
      <c r="AI125" s="2"/>
    </row>
    <row r="126" spans="1:35" x14ac:dyDescent="0.25">
      <c r="A126" s="40">
        <v>213</v>
      </c>
      <c r="B126" s="41"/>
      <c r="C126" s="42">
        <v>153</v>
      </c>
      <c r="D126" s="39" t="s">
        <v>250</v>
      </c>
      <c r="E126" s="43" t="s">
        <v>251</v>
      </c>
      <c r="F126" s="44" t="s">
        <v>252</v>
      </c>
      <c r="G126" s="77">
        <v>5354</v>
      </c>
      <c r="H126" s="45">
        <v>24.7</v>
      </c>
      <c r="I126" s="46" t="s">
        <v>253</v>
      </c>
      <c r="J126" s="91" t="s">
        <v>254</v>
      </c>
      <c r="K126" s="47" t="s">
        <v>255</v>
      </c>
      <c r="L126" s="44" t="s">
        <v>88</v>
      </c>
      <c r="M126" s="27">
        <v>47</v>
      </c>
      <c r="N126" s="144" t="s">
        <v>256</v>
      </c>
      <c r="O126" s="44" t="s">
        <v>36</v>
      </c>
      <c r="P126" s="44">
        <v>522</v>
      </c>
      <c r="Q126" s="44" t="s">
        <v>61</v>
      </c>
      <c r="R126" s="44"/>
      <c r="S126" s="78">
        <v>7198</v>
      </c>
      <c r="T126" s="44" t="s">
        <v>38</v>
      </c>
      <c r="U126" s="69">
        <v>23</v>
      </c>
      <c r="V126" s="44"/>
      <c r="W126" s="44"/>
      <c r="X126" s="44"/>
      <c r="Y126" s="44"/>
      <c r="Z126" s="44"/>
      <c r="AA126" s="44"/>
      <c r="AB126" s="44"/>
      <c r="AC126" s="48"/>
      <c r="AD126" s="49"/>
      <c r="AE126" s="49"/>
      <c r="AF126" s="49"/>
      <c r="AG126" s="49"/>
      <c r="AH126" s="49"/>
      <c r="AI126" s="49"/>
    </row>
    <row r="127" spans="1:35" x14ac:dyDescent="0.25">
      <c r="A127" s="22">
        <v>137</v>
      </c>
      <c r="B127" s="23">
        <v>127</v>
      </c>
      <c r="C127" s="24">
        <v>94</v>
      </c>
      <c r="D127" s="25" t="s">
        <v>276</v>
      </c>
      <c r="E127" s="26" t="s">
        <v>277</v>
      </c>
      <c r="F127" s="27" t="s">
        <v>278</v>
      </c>
      <c r="G127" s="35">
        <v>5354</v>
      </c>
      <c r="H127" s="29">
        <v>22.5</v>
      </c>
      <c r="I127" s="30" t="s">
        <v>270</v>
      </c>
      <c r="J127" s="91" t="s">
        <v>254</v>
      </c>
      <c r="K127" s="31"/>
      <c r="L127" s="27" t="s">
        <v>34</v>
      </c>
      <c r="M127" s="27">
        <v>48</v>
      </c>
      <c r="N127" s="143" t="s">
        <v>256</v>
      </c>
      <c r="O127" s="27" t="s">
        <v>36</v>
      </c>
      <c r="P127" s="27">
        <v>75</v>
      </c>
      <c r="Q127" s="27" t="s">
        <v>279</v>
      </c>
      <c r="R127" s="27"/>
      <c r="S127" s="72">
        <v>7297</v>
      </c>
      <c r="T127" s="27" t="s">
        <v>38</v>
      </c>
      <c r="U127" s="69">
        <v>23</v>
      </c>
      <c r="V127" s="32"/>
      <c r="W127" s="27" t="s">
        <v>40</v>
      </c>
      <c r="X127" s="27" t="s">
        <v>41</v>
      </c>
      <c r="Y127" s="27"/>
      <c r="Z127" s="27"/>
      <c r="AA127" s="27"/>
      <c r="AB127" s="27"/>
      <c r="AC127" s="33"/>
      <c r="AD127" s="2"/>
      <c r="AE127" s="2"/>
      <c r="AF127" s="2"/>
      <c r="AG127" s="2"/>
      <c r="AH127" s="2"/>
      <c r="AI127" s="2"/>
    </row>
    <row r="128" spans="1:35" x14ac:dyDescent="0.25">
      <c r="A128" s="22">
        <v>283</v>
      </c>
      <c r="B128" s="23">
        <v>263</v>
      </c>
      <c r="C128" s="24">
        <v>200</v>
      </c>
      <c r="D128" s="25" t="s">
        <v>301</v>
      </c>
      <c r="E128" s="26" t="s">
        <v>302</v>
      </c>
      <c r="F128" s="27" t="s">
        <v>303</v>
      </c>
      <c r="G128" s="35">
        <v>5355</v>
      </c>
      <c r="H128" s="29">
        <v>22.6</v>
      </c>
      <c r="I128" s="30" t="s">
        <v>304</v>
      </c>
      <c r="J128" s="91" t="s">
        <v>254</v>
      </c>
      <c r="K128" s="31"/>
      <c r="L128" s="27" t="s">
        <v>34</v>
      </c>
      <c r="M128" s="27">
        <v>49</v>
      </c>
      <c r="N128" s="143" t="s">
        <v>256</v>
      </c>
      <c r="O128" s="27" t="s">
        <v>36</v>
      </c>
      <c r="P128" s="27">
        <v>126</v>
      </c>
      <c r="Q128" s="27" t="s">
        <v>61</v>
      </c>
      <c r="R128" s="27"/>
      <c r="S128" s="72">
        <v>7297</v>
      </c>
      <c r="T128" s="27" t="s">
        <v>38</v>
      </c>
      <c r="U128" s="69">
        <v>23</v>
      </c>
      <c r="V128" s="32"/>
      <c r="W128" s="27" t="s">
        <v>40</v>
      </c>
      <c r="X128" s="27" t="s">
        <v>41</v>
      </c>
      <c r="Y128" s="27"/>
      <c r="Z128" s="27"/>
      <c r="AA128" s="27"/>
      <c r="AB128" s="27"/>
      <c r="AC128" s="33"/>
      <c r="AD128" s="2"/>
      <c r="AE128" s="2"/>
      <c r="AF128" s="2"/>
      <c r="AG128" s="2"/>
      <c r="AH128" s="2"/>
      <c r="AI128" s="2"/>
    </row>
    <row r="129" spans="1:35" x14ac:dyDescent="0.25">
      <c r="A129" s="22">
        <v>43</v>
      </c>
      <c r="B129" s="34">
        <v>41</v>
      </c>
      <c r="C129" s="24">
        <v>29</v>
      </c>
      <c r="D129" s="25" t="s">
        <v>272</v>
      </c>
      <c r="E129" s="26" t="s">
        <v>273</v>
      </c>
      <c r="F129" s="27" t="s">
        <v>274</v>
      </c>
      <c r="G129" s="28">
        <v>5354</v>
      </c>
      <c r="H129" s="29">
        <v>22</v>
      </c>
      <c r="I129" s="30" t="s">
        <v>270</v>
      </c>
      <c r="J129" s="91" t="s">
        <v>254</v>
      </c>
      <c r="K129" s="31"/>
      <c r="L129" s="27" t="s">
        <v>70</v>
      </c>
      <c r="M129" s="27">
        <v>50</v>
      </c>
      <c r="N129" s="143" t="s">
        <v>256</v>
      </c>
      <c r="O129" s="27" t="s">
        <v>36</v>
      </c>
      <c r="P129" s="27" t="s">
        <v>275</v>
      </c>
      <c r="Q129" s="27" t="s">
        <v>61</v>
      </c>
      <c r="R129" s="27"/>
      <c r="S129" s="72">
        <v>7485</v>
      </c>
      <c r="T129" s="27" t="s">
        <v>38</v>
      </c>
      <c r="U129" s="69">
        <v>23</v>
      </c>
      <c r="V129" s="32"/>
      <c r="W129" s="27" t="s">
        <v>40</v>
      </c>
      <c r="X129" s="27" t="s">
        <v>41</v>
      </c>
      <c r="Y129" s="27"/>
      <c r="Z129" s="27"/>
      <c r="AA129" s="27"/>
      <c r="AB129" s="27"/>
      <c r="AC129" s="33"/>
      <c r="AD129" s="2"/>
      <c r="AE129" s="2"/>
      <c r="AF129" s="2"/>
      <c r="AG129" s="2"/>
      <c r="AH129" s="2"/>
      <c r="AI129" s="2"/>
    </row>
    <row r="130" spans="1:35" x14ac:dyDescent="0.25">
      <c r="A130" s="22">
        <v>178</v>
      </c>
      <c r="B130" s="23">
        <v>166</v>
      </c>
      <c r="C130" s="24">
        <v>128</v>
      </c>
      <c r="D130" s="25" t="s">
        <v>1372</v>
      </c>
      <c r="E130" s="26" t="s">
        <v>1373</v>
      </c>
      <c r="F130" s="27" t="s">
        <v>38</v>
      </c>
      <c r="G130" s="28">
        <v>6915</v>
      </c>
      <c r="H130" s="29">
        <v>29.1</v>
      </c>
      <c r="I130" s="30" t="s">
        <v>1374</v>
      </c>
      <c r="J130" s="90" t="s">
        <v>1375</v>
      </c>
      <c r="K130" s="31" t="s">
        <v>1376</v>
      </c>
      <c r="L130" s="27" t="s">
        <v>88</v>
      </c>
      <c r="M130" s="27">
        <v>51</v>
      </c>
      <c r="N130" s="143" t="s">
        <v>256</v>
      </c>
      <c r="O130" s="27" t="s">
        <v>36</v>
      </c>
      <c r="P130" s="27">
        <v>130</v>
      </c>
      <c r="Q130" s="27" t="s">
        <v>1377</v>
      </c>
      <c r="R130" s="27"/>
      <c r="S130" s="72" t="s">
        <v>1378</v>
      </c>
      <c r="T130" s="27" t="s">
        <v>38</v>
      </c>
      <c r="U130" s="69">
        <v>23</v>
      </c>
      <c r="V130" s="32"/>
      <c r="W130" s="27" t="s">
        <v>40</v>
      </c>
      <c r="X130" s="27"/>
      <c r="Y130" s="27"/>
      <c r="Z130" s="27"/>
      <c r="AA130" s="27"/>
      <c r="AB130" s="27"/>
      <c r="AC130" s="33"/>
      <c r="AD130" s="2" t="s">
        <v>1379</v>
      </c>
      <c r="AE130" s="2"/>
      <c r="AF130" s="2"/>
      <c r="AG130" s="2"/>
      <c r="AH130" s="2"/>
      <c r="AI130" s="2"/>
    </row>
    <row r="131" spans="1:35" x14ac:dyDescent="0.25">
      <c r="A131" s="22">
        <v>194</v>
      </c>
      <c r="B131" s="23">
        <v>181</v>
      </c>
      <c r="C131" s="24">
        <v>140</v>
      </c>
      <c r="D131" s="25" t="s">
        <v>283</v>
      </c>
      <c r="E131" s="26" t="s">
        <v>284</v>
      </c>
      <c r="F131" s="27" t="s">
        <v>38</v>
      </c>
      <c r="G131" s="28">
        <v>5354</v>
      </c>
      <c r="H131" s="29">
        <v>25.4</v>
      </c>
      <c r="I131" s="30" t="s">
        <v>270</v>
      </c>
      <c r="J131" s="91" t="s">
        <v>254</v>
      </c>
      <c r="K131" s="31"/>
      <c r="L131" s="27" t="s">
        <v>34</v>
      </c>
      <c r="M131" s="27">
        <v>52</v>
      </c>
      <c r="N131" s="143" t="s">
        <v>256</v>
      </c>
      <c r="O131" s="27" t="s">
        <v>36</v>
      </c>
      <c r="P131" s="27">
        <v>47</v>
      </c>
      <c r="Q131" s="27" t="s">
        <v>279</v>
      </c>
      <c r="R131" s="27"/>
      <c r="S131" s="72">
        <v>7609</v>
      </c>
      <c r="T131" s="27" t="s">
        <v>38</v>
      </c>
      <c r="U131" s="69">
        <v>23</v>
      </c>
      <c r="V131" s="32"/>
      <c r="W131" s="27" t="s">
        <v>40</v>
      </c>
      <c r="X131" s="27" t="s">
        <v>41</v>
      </c>
      <c r="Y131" s="27"/>
      <c r="Z131" s="27"/>
      <c r="AA131" s="27"/>
      <c r="AB131" s="27"/>
      <c r="AC131" s="33"/>
      <c r="AD131" s="2"/>
      <c r="AE131" s="2"/>
      <c r="AF131" s="2"/>
      <c r="AG131" s="2"/>
      <c r="AH131" s="2"/>
      <c r="AI131" s="2"/>
    </row>
    <row r="132" spans="1:35" x14ac:dyDescent="0.25">
      <c r="A132" s="22">
        <v>18</v>
      </c>
      <c r="B132" s="34">
        <v>17</v>
      </c>
      <c r="C132" s="24">
        <v>11</v>
      </c>
      <c r="D132" s="25" t="s">
        <v>285</v>
      </c>
      <c r="E132" s="26" t="s">
        <v>286</v>
      </c>
      <c r="F132" s="27" t="s">
        <v>287</v>
      </c>
      <c r="G132" s="28">
        <v>5354</v>
      </c>
      <c r="H132" s="29">
        <v>41.8</v>
      </c>
      <c r="I132" s="30" t="s">
        <v>270</v>
      </c>
      <c r="J132" s="91" t="s">
        <v>254</v>
      </c>
      <c r="K132" s="31"/>
      <c r="L132" s="27" t="s">
        <v>288</v>
      </c>
      <c r="M132" s="27">
        <v>53</v>
      </c>
      <c r="N132" s="143" t="s">
        <v>256</v>
      </c>
      <c r="O132" s="27" t="s">
        <v>289</v>
      </c>
      <c r="P132" s="27">
        <v>1078</v>
      </c>
      <c r="Q132" s="27" t="s">
        <v>61</v>
      </c>
      <c r="R132" s="27"/>
      <c r="S132" s="72">
        <v>7650</v>
      </c>
      <c r="T132" s="27" t="s">
        <v>38</v>
      </c>
      <c r="U132" s="69">
        <v>23</v>
      </c>
      <c r="V132" s="32"/>
      <c r="W132" s="27" t="s">
        <v>40</v>
      </c>
      <c r="X132" s="27" t="s">
        <v>41</v>
      </c>
      <c r="Y132" s="27"/>
      <c r="Z132" s="27" t="s">
        <v>24</v>
      </c>
      <c r="AA132" s="27" t="s">
        <v>290</v>
      </c>
      <c r="AB132" s="27">
        <v>1.61</v>
      </c>
      <c r="AC132" s="33">
        <v>3</v>
      </c>
      <c r="AD132" s="2"/>
      <c r="AE132" s="2"/>
      <c r="AF132" s="2"/>
      <c r="AG132" s="2"/>
      <c r="AH132" s="2"/>
      <c r="AI132" s="2"/>
    </row>
    <row r="133" spans="1:35" x14ac:dyDescent="0.25">
      <c r="A133" s="22">
        <v>180</v>
      </c>
      <c r="B133" s="23">
        <v>168</v>
      </c>
      <c r="C133" s="24">
        <v>129</v>
      </c>
      <c r="D133" s="25" t="s">
        <v>291</v>
      </c>
      <c r="E133" s="26" t="s">
        <v>292</v>
      </c>
      <c r="F133" s="27" t="s">
        <v>269</v>
      </c>
      <c r="G133" s="28">
        <v>5354</v>
      </c>
      <c r="H133" s="29">
        <v>21.3</v>
      </c>
      <c r="I133" s="30" t="s">
        <v>293</v>
      </c>
      <c r="J133" s="91" t="s">
        <v>254</v>
      </c>
      <c r="K133" s="31"/>
      <c r="L133" s="27" t="s">
        <v>34</v>
      </c>
      <c r="M133" s="27">
        <v>54</v>
      </c>
      <c r="N133" s="143" t="s">
        <v>256</v>
      </c>
      <c r="O133" s="27" t="s">
        <v>36</v>
      </c>
      <c r="P133" s="27">
        <v>513</v>
      </c>
      <c r="Q133" s="27" t="s">
        <v>37</v>
      </c>
      <c r="R133" s="27"/>
      <c r="S133" s="72">
        <v>7813</v>
      </c>
      <c r="T133" s="27" t="s">
        <v>38</v>
      </c>
      <c r="U133" s="69">
        <v>23</v>
      </c>
      <c r="V133" s="32"/>
      <c r="W133" s="27" t="s">
        <v>40</v>
      </c>
      <c r="X133" s="27" t="s">
        <v>41</v>
      </c>
      <c r="Y133" s="27"/>
      <c r="Z133" s="27"/>
      <c r="AA133" s="27"/>
      <c r="AB133" s="27"/>
      <c r="AC133" s="33"/>
      <c r="AD133" s="2"/>
      <c r="AE133" s="2"/>
      <c r="AF133" s="2"/>
      <c r="AG133" s="2"/>
      <c r="AH133" s="2"/>
      <c r="AI133" s="2"/>
    </row>
    <row r="134" spans="1:35" x14ac:dyDescent="0.25">
      <c r="A134" s="22">
        <v>49</v>
      </c>
      <c r="B134" s="34">
        <v>46</v>
      </c>
      <c r="C134" s="24">
        <v>34</v>
      </c>
      <c r="D134" s="25" t="s">
        <v>280</v>
      </c>
      <c r="E134" s="26" t="s">
        <v>281</v>
      </c>
      <c r="F134" s="27" t="s">
        <v>282</v>
      </c>
      <c r="G134" s="28">
        <v>5355</v>
      </c>
      <c r="H134" s="29">
        <v>24.2</v>
      </c>
      <c r="I134" s="30" t="s">
        <v>270</v>
      </c>
      <c r="J134" s="91" t="s">
        <v>254</v>
      </c>
      <c r="K134" s="31"/>
      <c r="L134" s="27" t="s">
        <v>34</v>
      </c>
      <c r="M134" s="27">
        <v>55</v>
      </c>
      <c r="N134" s="143" t="s">
        <v>256</v>
      </c>
      <c r="O134" s="27" t="s">
        <v>36</v>
      </c>
      <c r="P134" s="27">
        <v>49</v>
      </c>
      <c r="Q134" s="27" t="s">
        <v>61</v>
      </c>
      <c r="R134" s="27"/>
      <c r="S134" s="72">
        <v>7814</v>
      </c>
      <c r="T134" s="27" t="s">
        <v>38</v>
      </c>
      <c r="U134" s="69">
        <v>23</v>
      </c>
      <c r="V134" s="32"/>
      <c r="W134" s="27" t="s">
        <v>40</v>
      </c>
      <c r="X134" s="27" t="s">
        <v>41</v>
      </c>
      <c r="Y134" s="27"/>
      <c r="Z134" s="27"/>
      <c r="AA134" s="27"/>
      <c r="AB134" s="27"/>
      <c r="AC134" s="33"/>
      <c r="AD134" s="2"/>
      <c r="AE134" s="2"/>
      <c r="AF134" s="2"/>
      <c r="AG134" s="2"/>
      <c r="AH134" s="2"/>
      <c r="AI134" s="2"/>
    </row>
    <row r="135" spans="1:35" x14ac:dyDescent="0.25">
      <c r="A135" s="22">
        <v>59</v>
      </c>
      <c r="B135" s="34">
        <v>56</v>
      </c>
      <c r="C135" s="24">
        <v>41</v>
      </c>
      <c r="D135" s="25" t="s">
        <v>558</v>
      </c>
      <c r="E135" s="26" t="s">
        <v>559</v>
      </c>
      <c r="F135" s="27" t="s">
        <v>38</v>
      </c>
      <c r="G135" s="28">
        <v>5439</v>
      </c>
      <c r="H135" s="29">
        <v>25.5</v>
      </c>
      <c r="I135" s="30" t="s">
        <v>552</v>
      </c>
      <c r="J135" s="90">
        <v>51</v>
      </c>
      <c r="K135" s="31"/>
      <c r="L135" s="27" t="s">
        <v>560</v>
      </c>
      <c r="M135" s="27">
        <v>56</v>
      </c>
      <c r="N135" s="143" t="s">
        <v>256</v>
      </c>
      <c r="O135" s="27" t="s">
        <v>36</v>
      </c>
      <c r="P135" s="27">
        <v>65</v>
      </c>
      <c r="Q135" s="27" t="s">
        <v>61</v>
      </c>
      <c r="R135" s="27"/>
      <c r="S135" s="72">
        <v>7814</v>
      </c>
      <c r="T135" s="27" t="s">
        <v>38</v>
      </c>
      <c r="U135" s="69">
        <v>23</v>
      </c>
      <c r="V135" s="32"/>
      <c r="W135" s="27" t="s">
        <v>40</v>
      </c>
      <c r="X135" s="27" t="s">
        <v>41</v>
      </c>
      <c r="Y135" s="27"/>
      <c r="Z135" s="27"/>
      <c r="AA135" s="27"/>
      <c r="AB135" s="27"/>
      <c r="AC135" s="33"/>
      <c r="AD135" s="2"/>
      <c r="AE135" s="2"/>
      <c r="AF135" s="2"/>
      <c r="AG135" s="2"/>
      <c r="AH135" s="2"/>
      <c r="AI135" s="2"/>
    </row>
    <row r="136" spans="1:35" x14ac:dyDescent="0.25">
      <c r="A136" s="22">
        <v>113</v>
      </c>
      <c r="B136" s="23">
        <v>105</v>
      </c>
      <c r="C136" s="24">
        <v>77</v>
      </c>
      <c r="D136" s="25" t="s">
        <v>1093</v>
      </c>
      <c r="E136" s="26" t="s">
        <v>1094</v>
      </c>
      <c r="F136" s="27" t="s">
        <v>372</v>
      </c>
      <c r="G136" s="28">
        <v>5869</v>
      </c>
      <c r="H136" s="29">
        <v>27.4</v>
      </c>
      <c r="I136" s="30" t="s">
        <v>1095</v>
      </c>
      <c r="J136" s="90">
        <v>62</v>
      </c>
      <c r="K136" s="31"/>
      <c r="L136" s="27" t="s">
        <v>34</v>
      </c>
      <c r="M136" s="27">
        <v>57</v>
      </c>
      <c r="N136" s="143" t="s">
        <v>256</v>
      </c>
      <c r="O136" s="27" t="s">
        <v>36</v>
      </c>
      <c r="P136" s="27">
        <v>2578</v>
      </c>
      <c r="Q136" s="27" t="s">
        <v>37</v>
      </c>
      <c r="R136" s="27"/>
      <c r="S136" s="72">
        <v>7907</v>
      </c>
      <c r="T136" s="38" t="s">
        <v>38</v>
      </c>
      <c r="U136" s="69">
        <v>23</v>
      </c>
      <c r="V136" s="32"/>
      <c r="W136" s="27" t="s">
        <v>40</v>
      </c>
      <c r="X136" s="27" t="s">
        <v>41</v>
      </c>
      <c r="Y136" s="27"/>
      <c r="Z136" s="27"/>
      <c r="AA136" s="27"/>
      <c r="AB136" s="27"/>
      <c r="AC136" s="33"/>
      <c r="AD136" s="2"/>
      <c r="AE136" s="2"/>
      <c r="AF136" s="2"/>
      <c r="AG136" s="2"/>
      <c r="AH136" s="2"/>
      <c r="AI136" s="2"/>
    </row>
    <row r="137" spans="1:35" x14ac:dyDescent="0.25">
      <c r="A137" s="22">
        <v>212</v>
      </c>
      <c r="B137" s="23">
        <v>198</v>
      </c>
      <c r="C137" s="24">
        <v>152</v>
      </c>
      <c r="D137" s="37" t="s">
        <v>1102</v>
      </c>
      <c r="E137" s="26" t="s">
        <v>1103</v>
      </c>
      <c r="F137" s="27" t="s">
        <v>1104</v>
      </c>
      <c r="G137" s="28">
        <v>5868</v>
      </c>
      <c r="H137" s="29">
        <v>27</v>
      </c>
      <c r="I137" s="30" t="s">
        <v>1098</v>
      </c>
      <c r="J137" s="90">
        <v>62</v>
      </c>
      <c r="K137" s="31"/>
      <c r="L137" s="27" t="s">
        <v>70</v>
      </c>
      <c r="M137" s="27">
        <v>58</v>
      </c>
      <c r="N137" s="143" t="s">
        <v>256</v>
      </c>
      <c r="O137" s="27" t="s">
        <v>36</v>
      </c>
      <c r="P137" s="27">
        <v>12</v>
      </c>
      <c r="Q137" s="27" t="s">
        <v>279</v>
      </c>
      <c r="R137" s="27"/>
      <c r="S137" s="72">
        <v>7952</v>
      </c>
      <c r="T137" s="38" t="s">
        <v>38</v>
      </c>
      <c r="U137" s="69">
        <v>23</v>
      </c>
      <c r="V137" s="32"/>
      <c r="W137" s="27" t="s">
        <v>40</v>
      </c>
      <c r="X137" s="27" t="s">
        <v>52</v>
      </c>
      <c r="Y137" s="27"/>
      <c r="Z137" s="27"/>
      <c r="AA137" s="27"/>
      <c r="AB137" s="27"/>
      <c r="AC137" s="33"/>
      <c r="AD137" s="2" t="s">
        <v>1105</v>
      </c>
      <c r="AE137" s="2"/>
      <c r="AF137" s="2"/>
      <c r="AG137" s="2"/>
      <c r="AH137" s="2"/>
      <c r="AI137" s="2"/>
    </row>
    <row r="138" spans="1:35" x14ac:dyDescent="0.25">
      <c r="A138" s="22">
        <v>204</v>
      </c>
      <c r="B138" s="23">
        <v>190</v>
      </c>
      <c r="C138" s="24">
        <v>146</v>
      </c>
      <c r="D138" s="25" t="s">
        <v>1122</v>
      </c>
      <c r="E138" s="26" t="s">
        <v>592</v>
      </c>
      <c r="F138" s="27" t="s">
        <v>38</v>
      </c>
      <c r="G138" s="28">
        <v>5747</v>
      </c>
      <c r="H138" s="29">
        <v>26.1</v>
      </c>
      <c r="I138" s="30" t="s">
        <v>1118</v>
      </c>
      <c r="J138" s="90">
        <v>62</v>
      </c>
      <c r="K138" s="31"/>
      <c r="L138" s="27" t="s">
        <v>34</v>
      </c>
      <c r="M138" s="27">
        <v>59</v>
      </c>
      <c r="N138" s="143" t="s">
        <v>256</v>
      </c>
      <c r="O138" s="27" t="s">
        <v>36</v>
      </c>
      <c r="P138" s="27">
        <v>109</v>
      </c>
      <c r="Q138" s="27" t="s">
        <v>279</v>
      </c>
      <c r="R138" s="27"/>
      <c r="S138" s="72">
        <v>8129</v>
      </c>
      <c r="T138" s="38" t="s">
        <v>38</v>
      </c>
      <c r="U138" s="69">
        <v>23</v>
      </c>
      <c r="V138" s="32"/>
      <c r="W138" s="27" t="s">
        <v>40</v>
      </c>
      <c r="X138" s="27" t="s">
        <v>52</v>
      </c>
      <c r="Y138" s="27"/>
      <c r="Z138" s="27"/>
      <c r="AA138" s="27" t="s">
        <v>1123</v>
      </c>
      <c r="AB138" s="27">
        <v>1.68</v>
      </c>
      <c r="AC138" s="33" t="s">
        <v>71</v>
      </c>
      <c r="AD138" s="2"/>
      <c r="AE138" s="2"/>
      <c r="AF138" s="2"/>
      <c r="AG138" s="2"/>
      <c r="AH138" s="2"/>
      <c r="AI138" s="2"/>
    </row>
    <row r="139" spans="1:35" x14ac:dyDescent="0.25">
      <c r="A139" s="22">
        <v>128</v>
      </c>
      <c r="B139" s="23">
        <v>119</v>
      </c>
      <c r="C139" s="24">
        <v>88</v>
      </c>
      <c r="D139" s="25" t="s">
        <v>331</v>
      </c>
      <c r="E139" s="26" t="s">
        <v>332</v>
      </c>
      <c r="F139" s="27" t="s">
        <v>333</v>
      </c>
      <c r="G139" s="28">
        <v>5606</v>
      </c>
      <c r="H139" s="29">
        <v>36.700000000000003</v>
      </c>
      <c r="I139" s="30" t="s">
        <v>334</v>
      </c>
      <c r="J139" s="90">
        <v>21</v>
      </c>
      <c r="K139" s="31" t="s">
        <v>335</v>
      </c>
      <c r="L139" s="27" t="s">
        <v>288</v>
      </c>
      <c r="M139" s="27">
        <v>60</v>
      </c>
      <c r="N139" s="143" t="s">
        <v>256</v>
      </c>
      <c r="O139" s="27" t="s">
        <v>336</v>
      </c>
      <c r="P139" s="27">
        <v>1140</v>
      </c>
      <c r="Q139" s="27" t="s">
        <v>50</v>
      </c>
      <c r="R139" s="27"/>
      <c r="S139" s="72" t="s">
        <v>71</v>
      </c>
      <c r="T139" s="38" t="s">
        <v>38</v>
      </c>
      <c r="U139" s="69">
        <v>23</v>
      </c>
      <c r="V139" s="32"/>
      <c r="W139" s="27" t="s">
        <v>40</v>
      </c>
      <c r="X139" s="27" t="s">
        <v>41</v>
      </c>
      <c r="Y139" s="27"/>
      <c r="Z139" s="27"/>
      <c r="AA139" s="27"/>
      <c r="AB139" s="27"/>
      <c r="AC139" s="33"/>
      <c r="AD139" s="2"/>
      <c r="AE139" s="2"/>
      <c r="AF139" s="2"/>
      <c r="AG139" s="2"/>
      <c r="AH139" s="2"/>
      <c r="AI139" s="2"/>
    </row>
    <row r="140" spans="1:35" x14ac:dyDescent="0.25">
      <c r="A140" s="22">
        <v>124</v>
      </c>
      <c r="B140" s="23">
        <v>115</v>
      </c>
      <c r="C140" s="24">
        <v>86</v>
      </c>
      <c r="D140" s="25" t="s">
        <v>417</v>
      </c>
      <c r="E140" s="26" t="s">
        <v>418</v>
      </c>
      <c r="F140" s="44" t="s">
        <v>419</v>
      </c>
      <c r="G140" s="28">
        <v>6875</v>
      </c>
      <c r="H140" s="29">
        <v>36.5</v>
      </c>
      <c r="I140" s="30" t="s">
        <v>40</v>
      </c>
      <c r="J140" s="90">
        <v>23</v>
      </c>
      <c r="K140" s="31" t="s">
        <v>420</v>
      </c>
      <c r="L140" s="27" t="s">
        <v>34</v>
      </c>
      <c r="M140" s="27">
        <v>61</v>
      </c>
      <c r="N140" s="143" t="s">
        <v>256</v>
      </c>
      <c r="O140" s="27" t="s">
        <v>36</v>
      </c>
      <c r="P140" s="27">
        <v>1143</v>
      </c>
      <c r="Q140" s="27" t="s">
        <v>248</v>
      </c>
      <c r="R140" s="27" t="s">
        <v>421</v>
      </c>
      <c r="S140" s="78" t="s">
        <v>71</v>
      </c>
      <c r="T140" s="73" t="s">
        <v>38</v>
      </c>
      <c r="U140" s="69">
        <v>23</v>
      </c>
      <c r="V140" s="32"/>
      <c r="W140" s="27" t="s">
        <v>40</v>
      </c>
      <c r="X140" s="27" t="s">
        <v>41</v>
      </c>
      <c r="Y140" s="27"/>
      <c r="Z140" s="27"/>
      <c r="AA140" s="27"/>
      <c r="AB140" s="27"/>
      <c r="AC140" s="33"/>
      <c r="AD140" s="2" t="s">
        <v>422</v>
      </c>
      <c r="AE140" s="2"/>
      <c r="AF140" s="2"/>
      <c r="AG140" s="2"/>
      <c r="AH140" s="2"/>
      <c r="AI140" s="2"/>
    </row>
    <row r="141" spans="1:35" x14ac:dyDescent="0.25">
      <c r="A141" s="22">
        <v>267</v>
      </c>
      <c r="B141" s="23">
        <v>249</v>
      </c>
      <c r="C141" s="51"/>
      <c r="D141" s="25" t="s">
        <v>414</v>
      </c>
      <c r="E141" s="26" t="s">
        <v>415</v>
      </c>
      <c r="F141" s="27" t="s">
        <v>38</v>
      </c>
      <c r="G141" s="28">
        <v>7021</v>
      </c>
      <c r="H141" s="29">
        <v>35.6</v>
      </c>
      <c r="I141" s="30" t="s">
        <v>40</v>
      </c>
      <c r="J141" s="90">
        <v>23</v>
      </c>
      <c r="K141" s="31" t="s">
        <v>339</v>
      </c>
      <c r="L141" s="27" t="s">
        <v>34</v>
      </c>
      <c r="M141" s="27">
        <v>62</v>
      </c>
      <c r="N141" s="143" t="s">
        <v>256</v>
      </c>
      <c r="O141" s="27" t="s">
        <v>36</v>
      </c>
      <c r="P141" s="27">
        <v>72</v>
      </c>
      <c r="Q141" s="27" t="s">
        <v>379</v>
      </c>
      <c r="R141" s="27" t="s">
        <v>380</v>
      </c>
      <c r="S141" s="72" t="s">
        <v>79</v>
      </c>
      <c r="T141" s="38" t="s">
        <v>38</v>
      </c>
      <c r="U141" s="69">
        <v>23</v>
      </c>
      <c r="V141" s="52" t="s">
        <v>381</v>
      </c>
      <c r="W141" s="27" t="s">
        <v>40</v>
      </c>
      <c r="X141" s="27" t="s">
        <v>41</v>
      </c>
      <c r="Y141" s="27"/>
      <c r="Z141" s="27"/>
      <c r="AA141" s="27"/>
      <c r="AB141" s="27"/>
      <c r="AC141" s="33"/>
      <c r="AD141" s="2" t="s">
        <v>416</v>
      </c>
      <c r="AE141" s="2"/>
      <c r="AF141" s="2"/>
      <c r="AG141" s="2"/>
      <c r="AH141" s="2"/>
      <c r="AI141" s="2"/>
    </row>
    <row r="142" spans="1:35" x14ac:dyDescent="0.25">
      <c r="A142" s="22">
        <v>26</v>
      </c>
      <c r="B142" s="34">
        <v>25</v>
      </c>
      <c r="C142" s="2"/>
      <c r="D142" s="25" t="s">
        <v>549</v>
      </c>
      <c r="E142" s="26" t="s">
        <v>550</v>
      </c>
      <c r="F142" s="27" t="s">
        <v>551</v>
      </c>
      <c r="G142" s="28">
        <v>5548</v>
      </c>
      <c r="H142" s="29">
        <v>22</v>
      </c>
      <c r="I142" s="30" t="s">
        <v>552</v>
      </c>
      <c r="J142" s="90">
        <v>51</v>
      </c>
      <c r="K142" s="31"/>
      <c r="L142" s="27" t="s">
        <v>34</v>
      </c>
      <c r="M142" s="27">
        <v>63</v>
      </c>
      <c r="N142" s="143" t="s">
        <v>256</v>
      </c>
      <c r="O142" s="27" t="s">
        <v>113</v>
      </c>
      <c r="P142" s="27">
        <v>432</v>
      </c>
      <c r="Q142" s="27" t="s">
        <v>61</v>
      </c>
      <c r="R142" s="27"/>
      <c r="S142" s="72">
        <v>5632</v>
      </c>
      <c r="T142" s="38" t="s">
        <v>551</v>
      </c>
      <c r="U142" s="69">
        <v>23</v>
      </c>
      <c r="V142" s="32"/>
      <c r="W142" s="27" t="s">
        <v>40</v>
      </c>
      <c r="X142" s="27" t="s">
        <v>72</v>
      </c>
      <c r="Y142" s="27"/>
      <c r="Z142" s="27"/>
      <c r="AA142" s="27"/>
      <c r="AB142" s="27"/>
      <c r="AC142" s="33"/>
      <c r="AD142" s="2" t="s">
        <v>553</v>
      </c>
      <c r="AE142" s="2"/>
      <c r="AF142" s="2"/>
      <c r="AG142" s="2"/>
      <c r="AH142" s="2"/>
      <c r="AI142" s="2"/>
    </row>
    <row r="143" spans="1:35" x14ac:dyDescent="0.25">
      <c r="A143" s="22">
        <v>104</v>
      </c>
      <c r="B143" s="23">
        <v>96</v>
      </c>
      <c r="C143" s="2"/>
      <c r="D143" s="25" t="s">
        <v>706</v>
      </c>
      <c r="E143" s="26" t="s">
        <v>707</v>
      </c>
      <c r="F143" s="27" t="s">
        <v>708</v>
      </c>
      <c r="G143" s="28">
        <v>5582</v>
      </c>
      <c r="H143" s="29">
        <v>31.5</v>
      </c>
      <c r="I143" s="30" t="s">
        <v>702</v>
      </c>
      <c r="J143" s="90">
        <v>54</v>
      </c>
      <c r="K143" s="31" t="s">
        <v>709</v>
      </c>
      <c r="L143" s="27" t="s">
        <v>34</v>
      </c>
      <c r="M143" s="27">
        <v>64</v>
      </c>
      <c r="N143" s="143" t="s">
        <v>256</v>
      </c>
      <c r="O143" s="27" t="s">
        <v>36</v>
      </c>
      <c r="P143" s="27">
        <v>670</v>
      </c>
      <c r="Q143" s="27" t="s">
        <v>61</v>
      </c>
      <c r="R143" s="27"/>
      <c r="S143" s="72">
        <v>5849</v>
      </c>
      <c r="T143" s="38" t="s">
        <v>710</v>
      </c>
      <c r="U143" s="69">
        <v>23</v>
      </c>
      <c r="V143" s="32"/>
      <c r="W143" s="27" t="s">
        <v>40</v>
      </c>
      <c r="X143" s="27" t="s">
        <v>41</v>
      </c>
      <c r="Y143" s="27"/>
      <c r="Z143" s="27"/>
      <c r="AA143" s="27"/>
      <c r="AB143" s="27"/>
      <c r="AC143" s="33"/>
      <c r="AD143" s="2"/>
      <c r="AE143" s="2"/>
      <c r="AF143" s="2"/>
      <c r="AG143" s="2"/>
      <c r="AH143" s="2"/>
      <c r="AI143" s="2"/>
    </row>
    <row r="144" spans="1:35" x14ac:dyDescent="0.25">
      <c r="A144" s="22">
        <v>85</v>
      </c>
      <c r="B144" s="23">
        <v>79</v>
      </c>
      <c r="C144" s="2" t="s">
        <v>71</v>
      </c>
      <c r="D144" s="25" t="s">
        <v>267</v>
      </c>
      <c r="E144" s="26" t="s">
        <v>268</v>
      </c>
      <c r="F144" s="27" t="s">
        <v>269</v>
      </c>
      <c r="G144" s="28">
        <v>5354</v>
      </c>
      <c r="H144" s="29">
        <v>21.4</v>
      </c>
      <c r="I144" s="30" t="s">
        <v>270</v>
      </c>
      <c r="J144" s="91" t="s">
        <v>254</v>
      </c>
      <c r="K144" s="31"/>
      <c r="L144" s="27" t="s">
        <v>34</v>
      </c>
      <c r="M144" s="27">
        <v>65</v>
      </c>
      <c r="N144" s="143" t="s">
        <v>256</v>
      </c>
      <c r="O144" s="27" t="s">
        <v>36</v>
      </c>
      <c r="P144" s="27">
        <v>43</v>
      </c>
      <c r="Q144" s="27" t="s">
        <v>37</v>
      </c>
      <c r="R144" s="27"/>
      <c r="S144" s="72">
        <v>7437</v>
      </c>
      <c r="T144" s="38" t="s">
        <v>269</v>
      </c>
      <c r="U144" s="69">
        <v>23</v>
      </c>
      <c r="V144" s="32"/>
      <c r="W144" s="27" t="s">
        <v>40</v>
      </c>
      <c r="X144" s="27" t="s">
        <v>41</v>
      </c>
      <c r="Y144" s="27"/>
      <c r="Z144" s="27"/>
      <c r="AA144" s="27"/>
      <c r="AB144" s="27"/>
      <c r="AC144" s="33"/>
      <c r="AD144" s="2" t="s">
        <v>271</v>
      </c>
      <c r="AE144" s="2"/>
      <c r="AF144" s="2"/>
      <c r="AG144" s="2"/>
      <c r="AH144" s="2"/>
      <c r="AI144" s="2"/>
    </row>
    <row r="145" spans="1:35" x14ac:dyDescent="0.25">
      <c r="A145" s="22">
        <v>37</v>
      </c>
      <c r="B145" s="34">
        <v>35</v>
      </c>
      <c r="C145" s="2"/>
      <c r="D145" s="25" t="s">
        <v>294</v>
      </c>
      <c r="E145" s="26" t="s">
        <v>295</v>
      </c>
      <c r="F145" s="27" t="s">
        <v>296</v>
      </c>
      <c r="G145" s="28">
        <v>5354</v>
      </c>
      <c r="H145" s="29">
        <v>33.6</v>
      </c>
      <c r="I145" s="30" t="s">
        <v>293</v>
      </c>
      <c r="J145" s="91" t="s">
        <v>254</v>
      </c>
      <c r="K145" s="31"/>
      <c r="L145" s="27" t="s">
        <v>111</v>
      </c>
      <c r="M145" s="27">
        <v>66</v>
      </c>
      <c r="N145" s="143" t="s">
        <v>256</v>
      </c>
      <c r="O145" s="27" t="s">
        <v>113</v>
      </c>
      <c r="P145" s="27">
        <v>553</v>
      </c>
      <c r="Q145" s="27" t="s">
        <v>279</v>
      </c>
      <c r="R145" s="27"/>
      <c r="S145" s="72">
        <v>7685</v>
      </c>
      <c r="T145" s="38" t="s">
        <v>296</v>
      </c>
      <c r="U145" s="69">
        <v>16</v>
      </c>
      <c r="V145" s="32"/>
      <c r="W145" s="27" t="s">
        <v>40</v>
      </c>
      <c r="X145" s="27" t="s">
        <v>41</v>
      </c>
      <c r="Y145" s="27" t="s">
        <v>73</v>
      </c>
      <c r="Z145" s="27"/>
      <c r="AA145" s="27"/>
      <c r="AB145" s="27"/>
      <c r="AC145" s="33"/>
      <c r="AD145" s="2"/>
      <c r="AE145" s="2"/>
      <c r="AF145" s="2"/>
      <c r="AG145" s="2"/>
      <c r="AH145" s="2"/>
      <c r="AI145" s="2"/>
    </row>
    <row r="146" spans="1:35" x14ac:dyDescent="0.25">
      <c r="A146" s="22">
        <v>185</v>
      </c>
      <c r="B146" s="23">
        <v>173</v>
      </c>
      <c r="C146" s="2"/>
      <c r="D146" s="25" t="s">
        <v>711</v>
      </c>
      <c r="E146" s="26" t="s">
        <v>712</v>
      </c>
      <c r="F146" s="27" t="s">
        <v>38</v>
      </c>
      <c r="G146" s="28">
        <v>5582</v>
      </c>
      <c r="H146" s="29">
        <v>32.9</v>
      </c>
      <c r="I146" s="30" t="s">
        <v>702</v>
      </c>
      <c r="J146" s="90">
        <v>54</v>
      </c>
      <c r="K146" s="31" t="s">
        <v>709</v>
      </c>
      <c r="L146" s="27" t="s">
        <v>111</v>
      </c>
      <c r="M146" s="27">
        <v>67</v>
      </c>
      <c r="N146" s="143" t="s">
        <v>256</v>
      </c>
      <c r="O146" s="27" t="s">
        <v>36</v>
      </c>
      <c r="P146" s="27">
        <v>12</v>
      </c>
      <c r="Q146" s="27" t="s">
        <v>61</v>
      </c>
      <c r="R146" s="27"/>
      <c r="S146" s="72">
        <v>5877</v>
      </c>
      <c r="T146" s="76" t="s">
        <v>713</v>
      </c>
      <c r="U146" s="70">
        <v>36</v>
      </c>
      <c r="V146" s="32"/>
      <c r="W146" s="27" t="s">
        <v>40</v>
      </c>
      <c r="X146" s="27" t="s">
        <v>41</v>
      </c>
      <c r="Y146" s="27" t="s">
        <v>73</v>
      </c>
      <c r="Z146" s="27"/>
      <c r="AA146" s="27"/>
      <c r="AB146" s="27"/>
      <c r="AC146" s="33"/>
      <c r="AD146" s="2"/>
      <c r="AE146" s="2"/>
      <c r="AF146" s="2"/>
      <c r="AG146" s="2"/>
      <c r="AH146" s="2"/>
      <c r="AI146" s="2"/>
    </row>
    <row r="147" spans="1:35" x14ac:dyDescent="0.25">
      <c r="A147" s="22">
        <v>243</v>
      </c>
      <c r="B147" s="23">
        <v>226</v>
      </c>
      <c r="C147" s="2"/>
      <c r="D147" s="25" t="s">
        <v>554</v>
      </c>
      <c r="E147" s="26" t="s">
        <v>555</v>
      </c>
      <c r="F147" s="27" t="s">
        <v>38</v>
      </c>
      <c r="G147" s="28">
        <v>5469</v>
      </c>
      <c r="H147" s="29">
        <v>24.7</v>
      </c>
      <c r="I147" s="30" t="s">
        <v>552</v>
      </c>
      <c r="J147" s="90">
        <v>51</v>
      </c>
      <c r="K147" s="31"/>
      <c r="L147" s="27" t="s">
        <v>556</v>
      </c>
      <c r="M147" s="27">
        <v>68</v>
      </c>
      <c r="N147" s="143" t="s">
        <v>256</v>
      </c>
      <c r="O147" s="27" t="s">
        <v>36</v>
      </c>
      <c r="P147" s="27">
        <v>33</v>
      </c>
      <c r="Q147" s="27" t="s">
        <v>61</v>
      </c>
      <c r="R147" s="27"/>
      <c r="S147" s="72">
        <v>5952</v>
      </c>
      <c r="T147" s="38" t="s">
        <v>557</v>
      </c>
      <c r="U147" s="69">
        <v>75</v>
      </c>
      <c r="V147" s="32"/>
      <c r="W147" s="27" t="s">
        <v>40</v>
      </c>
      <c r="X147" s="27" t="s">
        <v>41</v>
      </c>
      <c r="Y147" s="27"/>
      <c r="Z147" s="27"/>
      <c r="AA147" s="27"/>
      <c r="AB147" s="27"/>
      <c r="AC147" s="33"/>
      <c r="AD147" s="2"/>
      <c r="AE147" s="2"/>
      <c r="AF147" s="2"/>
      <c r="AG147" s="2"/>
      <c r="AH147" s="2"/>
      <c r="AI147" s="2"/>
    </row>
    <row r="148" spans="1:35" x14ac:dyDescent="0.25">
      <c r="A148" s="22">
        <v>125</v>
      </c>
      <c r="B148" s="23">
        <v>116</v>
      </c>
      <c r="C148" s="2"/>
      <c r="D148" s="25" t="s">
        <v>1463</v>
      </c>
      <c r="E148" s="26" t="s">
        <v>1464</v>
      </c>
      <c r="F148" s="27" t="s">
        <v>1465</v>
      </c>
      <c r="G148" s="28">
        <v>6742</v>
      </c>
      <c r="H148" s="29">
        <v>23.6</v>
      </c>
      <c r="I148" s="30" t="s">
        <v>1466</v>
      </c>
      <c r="J148" s="90" t="s">
        <v>1458</v>
      </c>
      <c r="K148" s="31"/>
      <c r="L148" s="27" t="s">
        <v>47</v>
      </c>
      <c r="M148" s="27">
        <v>69</v>
      </c>
      <c r="N148" s="143" t="s">
        <v>256</v>
      </c>
      <c r="O148" s="27" t="s">
        <v>1467</v>
      </c>
      <c r="P148" s="27">
        <v>4291</v>
      </c>
      <c r="Q148" s="27" t="s">
        <v>50</v>
      </c>
      <c r="R148" s="27"/>
      <c r="S148" s="72">
        <v>7069</v>
      </c>
      <c r="T148" s="38" t="s">
        <v>1468</v>
      </c>
      <c r="U148" s="69">
        <v>88</v>
      </c>
      <c r="V148" s="32"/>
      <c r="W148" s="27" t="s">
        <v>40</v>
      </c>
      <c r="X148" s="27" t="s">
        <v>41</v>
      </c>
      <c r="Y148" s="27"/>
      <c r="Z148" s="27"/>
      <c r="AA148" s="27"/>
      <c r="AB148" s="27"/>
      <c r="AC148" s="33"/>
      <c r="AD148" s="2" t="s">
        <v>1469</v>
      </c>
      <c r="AE148" s="2"/>
      <c r="AF148" s="2"/>
      <c r="AG148" s="2"/>
      <c r="AH148" s="2"/>
      <c r="AI148" s="2"/>
    </row>
    <row r="149" spans="1:35" x14ac:dyDescent="0.25">
      <c r="A149" s="22">
        <v>106</v>
      </c>
      <c r="B149" s="23">
        <v>98</v>
      </c>
      <c r="C149" s="2"/>
      <c r="D149" s="25" t="s">
        <v>985</v>
      </c>
      <c r="E149" s="26" t="s">
        <v>986</v>
      </c>
      <c r="F149" s="27" t="s">
        <v>38</v>
      </c>
      <c r="G149" s="28">
        <v>5346</v>
      </c>
      <c r="H149" s="29">
        <v>21.8</v>
      </c>
      <c r="I149" s="30" t="s">
        <v>987</v>
      </c>
      <c r="J149" s="90">
        <v>57</v>
      </c>
      <c r="K149" s="31"/>
      <c r="L149" s="27" t="s">
        <v>34</v>
      </c>
      <c r="M149" s="27">
        <v>70</v>
      </c>
      <c r="N149" s="27" t="s">
        <v>988</v>
      </c>
      <c r="O149" s="27" t="s">
        <v>989</v>
      </c>
      <c r="P149" s="27">
        <v>1369</v>
      </c>
      <c r="Q149" s="27" t="s">
        <v>61</v>
      </c>
      <c r="R149" s="27"/>
      <c r="S149" s="72">
        <v>6729</v>
      </c>
      <c r="T149" s="38" t="s">
        <v>990</v>
      </c>
      <c r="U149" s="69">
        <v>75</v>
      </c>
      <c r="V149" s="32"/>
      <c r="W149" s="27" t="s">
        <v>40</v>
      </c>
      <c r="X149" s="27" t="s">
        <v>41</v>
      </c>
      <c r="Y149" s="27"/>
      <c r="Z149" s="27"/>
      <c r="AA149" s="27"/>
      <c r="AB149" s="27"/>
      <c r="AC149" s="33"/>
      <c r="AD149" s="2"/>
      <c r="AE149" s="2"/>
      <c r="AF149" s="2"/>
      <c r="AG149" s="2"/>
      <c r="AH149" s="2"/>
      <c r="AI149" s="2"/>
    </row>
    <row r="150" spans="1:35" x14ac:dyDescent="0.25">
      <c r="A150" s="22">
        <v>246</v>
      </c>
      <c r="B150" s="23">
        <v>229</v>
      </c>
      <c r="C150" s="24">
        <v>179</v>
      </c>
      <c r="D150" s="25" t="s">
        <v>570</v>
      </c>
      <c r="E150" s="26" t="s">
        <v>571</v>
      </c>
      <c r="F150" s="27" t="s">
        <v>572</v>
      </c>
      <c r="G150" s="28">
        <v>5557</v>
      </c>
      <c r="H150" s="29">
        <v>19.5</v>
      </c>
      <c r="I150" s="30" t="s">
        <v>573</v>
      </c>
      <c r="J150" s="90">
        <v>51</v>
      </c>
      <c r="K150" s="31"/>
      <c r="L150" s="27" t="s">
        <v>47</v>
      </c>
      <c r="M150" s="27">
        <v>71</v>
      </c>
      <c r="N150" s="27" t="s">
        <v>574</v>
      </c>
      <c r="O150" s="27" t="s">
        <v>36</v>
      </c>
      <c r="P150" s="27">
        <v>114</v>
      </c>
      <c r="Q150" s="27" t="s">
        <v>61</v>
      </c>
      <c r="R150" s="27"/>
      <c r="S150" s="72">
        <v>6009</v>
      </c>
      <c r="T150" s="38" t="s">
        <v>38</v>
      </c>
      <c r="U150" s="69">
        <v>23</v>
      </c>
      <c r="V150" s="32"/>
      <c r="W150" s="27" t="s">
        <v>40</v>
      </c>
      <c r="X150" s="27" t="s">
        <v>41</v>
      </c>
      <c r="Y150" s="27" t="s">
        <v>73</v>
      </c>
      <c r="Z150" s="27"/>
      <c r="AA150" s="27"/>
      <c r="AB150" s="27"/>
      <c r="AC150" s="33"/>
      <c r="AD150" s="2"/>
      <c r="AE150" s="2"/>
      <c r="AF150" s="2"/>
      <c r="AG150" s="2"/>
      <c r="AH150" s="2"/>
      <c r="AI150" s="2"/>
    </row>
    <row r="151" spans="1:35" x14ac:dyDescent="0.25">
      <c r="A151" s="22">
        <v>272</v>
      </c>
      <c r="B151" s="23">
        <v>254</v>
      </c>
      <c r="C151" s="24">
        <v>193</v>
      </c>
      <c r="D151" s="25" t="s">
        <v>1402</v>
      </c>
      <c r="E151" s="26" t="s">
        <v>1403</v>
      </c>
      <c r="F151" s="27" t="s">
        <v>38</v>
      </c>
      <c r="G151" s="28">
        <v>6710</v>
      </c>
      <c r="H151" s="29">
        <v>44</v>
      </c>
      <c r="I151" s="30" t="s">
        <v>1404</v>
      </c>
      <c r="J151" s="90" t="s">
        <v>1400</v>
      </c>
      <c r="K151" s="31"/>
      <c r="L151" s="27" t="s">
        <v>452</v>
      </c>
      <c r="M151" s="27">
        <v>72</v>
      </c>
      <c r="N151" s="27" t="s">
        <v>574</v>
      </c>
      <c r="O151" s="27" t="s">
        <v>36</v>
      </c>
      <c r="P151" s="27">
        <v>523</v>
      </c>
      <c r="Q151" s="66" t="s">
        <v>61</v>
      </c>
      <c r="R151" s="27"/>
      <c r="S151" s="72">
        <v>7091</v>
      </c>
      <c r="T151" s="38" t="s">
        <v>38</v>
      </c>
      <c r="U151" s="69">
        <v>23</v>
      </c>
      <c r="V151" s="32"/>
      <c r="W151" s="27" t="s">
        <v>40</v>
      </c>
      <c r="X151" s="27" t="s">
        <v>41</v>
      </c>
      <c r="Y151" s="27"/>
      <c r="Z151" s="27"/>
      <c r="AA151" s="27" t="s">
        <v>441</v>
      </c>
      <c r="AB151" s="27">
        <v>1.71</v>
      </c>
      <c r="AC151" s="33" t="s">
        <v>442</v>
      </c>
      <c r="AD151" s="2"/>
      <c r="AE151" s="2"/>
      <c r="AF151" s="2"/>
      <c r="AG151" s="2"/>
      <c r="AH151" s="2"/>
      <c r="AI151" s="2"/>
    </row>
    <row r="152" spans="1:35" x14ac:dyDescent="0.25">
      <c r="A152" s="22">
        <v>97</v>
      </c>
      <c r="B152" s="23">
        <v>90</v>
      </c>
      <c r="C152" s="2"/>
      <c r="D152" s="25" t="s">
        <v>591</v>
      </c>
      <c r="E152" s="26" t="s">
        <v>592</v>
      </c>
      <c r="F152" s="27" t="s">
        <v>38</v>
      </c>
      <c r="G152" s="28">
        <v>5543</v>
      </c>
      <c r="H152" s="29">
        <v>25.5</v>
      </c>
      <c r="I152" s="30" t="s">
        <v>589</v>
      </c>
      <c r="J152" s="90">
        <v>51</v>
      </c>
      <c r="K152" s="31" t="s">
        <v>593</v>
      </c>
      <c r="L152" s="27" t="s">
        <v>34</v>
      </c>
      <c r="M152" s="27">
        <v>73</v>
      </c>
      <c r="N152" s="27" t="s">
        <v>594</v>
      </c>
      <c r="O152" s="27" t="s">
        <v>36</v>
      </c>
      <c r="P152" s="27">
        <v>108</v>
      </c>
      <c r="Q152" s="27" t="s">
        <v>61</v>
      </c>
      <c r="R152" s="27"/>
      <c r="S152" s="72">
        <v>7727</v>
      </c>
      <c r="T152" s="38" t="s">
        <v>595</v>
      </c>
      <c r="U152" s="69">
        <v>75</v>
      </c>
      <c r="V152" s="32"/>
      <c r="W152" s="27" t="s">
        <v>40</v>
      </c>
      <c r="X152" s="27" t="s">
        <v>41</v>
      </c>
      <c r="Y152" s="27"/>
      <c r="Z152" s="27"/>
      <c r="AA152" s="27"/>
      <c r="AB152" s="27"/>
      <c r="AC152" s="33"/>
      <c r="AD152" s="2"/>
      <c r="AE152" s="2"/>
      <c r="AF152" s="2"/>
      <c r="AG152" s="2"/>
      <c r="AH152" s="2"/>
      <c r="AI152" s="2"/>
    </row>
    <row r="153" spans="1:35" x14ac:dyDescent="0.25">
      <c r="A153" s="22">
        <v>229</v>
      </c>
      <c r="B153" s="23">
        <v>213</v>
      </c>
      <c r="C153" s="24">
        <v>167</v>
      </c>
      <c r="D153" s="25" t="s">
        <v>114</v>
      </c>
      <c r="E153" s="26" t="s">
        <v>115</v>
      </c>
      <c r="F153" s="27" t="s">
        <v>38</v>
      </c>
      <c r="G153" s="28">
        <v>6662</v>
      </c>
      <c r="H153" s="29">
        <v>21.8</v>
      </c>
      <c r="I153" s="30" t="s">
        <v>116</v>
      </c>
      <c r="J153" s="91" t="s">
        <v>33</v>
      </c>
      <c r="K153" s="31"/>
      <c r="L153" s="27" t="s">
        <v>34</v>
      </c>
      <c r="M153" s="27">
        <v>74</v>
      </c>
      <c r="N153" s="27" t="s">
        <v>117</v>
      </c>
      <c r="O153" s="27" t="s">
        <v>36</v>
      </c>
      <c r="P153" s="27">
        <v>115</v>
      </c>
      <c r="Q153" s="27" t="s">
        <v>61</v>
      </c>
      <c r="R153" s="27"/>
      <c r="S153" s="72">
        <v>6746</v>
      </c>
      <c r="T153" s="38" t="s">
        <v>38</v>
      </c>
      <c r="U153" s="69">
        <v>23</v>
      </c>
      <c r="V153" s="32"/>
      <c r="W153" s="27" t="s">
        <v>40</v>
      </c>
      <c r="X153" s="27" t="s">
        <v>41</v>
      </c>
      <c r="Y153" s="27"/>
      <c r="Z153" s="27"/>
      <c r="AA153" s="27"/>
      <c r="AB153" s="27"/>
      <c r="AC153" s="33"/>
      <c r="AD153" s="2"/>
      <c r="AE153" s="2"/>
      <c r="AF153" s="2"/>
      <c r="AG153" s="2"/>
      <c r="AH153" s="2"/>
      <c r="AI153" s="2"/>
    </row>
    <row r="154" spans="1:35" x14ac:dyDescent="0.25">
      <c r="A154" s="22">
        <v>155</v>
      </c>
      <c r="B154" s="23">
        <v>145</v>
      </c>
      <c r="C154" s="24">
        <v>107</v>
      </c>
      <c r="D154" s="25" t="s">
        <v>755</v>
      </c>
      <c r="E154" s="26" t="s">
        <v>756</v>
      </c>
      <c r="F154" s="27" t="s">
        <v>38</v>
      </c>
      <c r="G154" s="28">
        <v>6722</v>
      </c>
      <c r="H154" s="29">
        <v>37.1</v>
      </c>
      <c r="I154" s="30" t="s">
        <v>757</v>
      </c>
      <c r="J154" s="90">
        <v>55</v>
      </c>
      <c r="K154" s="31"/>
      <c r="L154" s="27" t="s">
        <v>111</v>
      </c>
      <c r="M154" s="27">
        <v>75</v>
      </c>
      <c r="N154" s="27" t="s">
        <v>758</v>
      </c>
      <c r="O154" s="27" t="s">
        <v>36</v>
      </c>
      <c r="P154" s="27">
        <v>205</v>
      </c>
      <c r="Q154" s="27" t="s">
        <v>61</v>
      </c>
      <c r="R154" s="27"/>
      <c r="S154" s="72">
        <v>6963</v>
      </c>
      <c r="T154" s="38" t="s">
        <v>38</v>
      </c>
      <c r="U154" s="69">
        <v>23</v>
      </c>
      <c r="V154" s="32"/>
      <c r="W154" s="27" t="s">
        <v>40</v>
      </c>
      <c r="X154" s="27" t="s">
        <v>41</v>
      </c>
      <c r="Y154" s="27"/>
      <c r="Z154" s="27"/>
      <c r="AA154" s="27"/>
      <c r="AB154" s="27"/>
      <c r="AC154" s="33"/>
      <c r="AD154" s="2"/>
      <c r="AE154" s="2"/>
      <c r="AF154" s="2"/>
      <c r="AG154" s="2"/>
      <c r="AH154" s="2"/>
      <c r="AI154" s="2"/>
    </row>
    <row r="155" spans="1:35" x14ac:dyDescent="0.25">
      <c r="A155" s="22">
        <v>95</v>
      </c>
      <c r="B155" s="23">
        <v>88</v>
      </c>
      <c r="C155" s="24">
        <v>69</v>
      </c>
      <c r="D155" s="25" t="s">
        <v>996</v>
      </c>
      <c r="E155" s="26" t="s">
        <v>997</v>
      </c>
      <c r="F155" s="27" t="s">
        <v>38</v>
      </c>
      <c r="G155" s="28">
        <v>6689</v>
      </c>
      <c r="H155" s="29">
        <v>30.7</v>
      </c>
      <c r="I155" s="30" t="s">
        <v>998</v>
      </c>
      <c r="J155" s="90">
        <v>59</v>
      </c>
      <c r="K155" s="31"/>
      <c r="L155" s="27" t="s">
        <v>88</v>
      </c>
      <c r="M155" s="27">
        <v>76</v>
      </c>
      <c r="N155" s="27" t="s">
        <v>758</v>
      </c>
      <c r="O155" s="27" t="s">
        <v>36</v>
      </c>
      <c r="P155" s="27">
        <v>57</v>
      </c>
      <c r="Q155" s="27" t="s">
        <v>61</v>
      </c>
      <c r="R155" s="27"/>
      <c r="S155" s="72">
        <v>7371</v>
      </c>
      <c r="T155" s="38" t="s">
        <v>38</v>
      </c>
      <c r="U155" s="69">
        <v>23</v>
      </c>
      <c r="V155" s="32"/>
      <c r="W155" s="27" t="s">
        <v>40</v>
      </c>
      <c r="X155" s="27" t="s">
        <v>41</v>
      </c>
      <c r="Y155" s="27"/>
      <c r="Z155" s="27"/>
      <c r="AA155" s="27"/>
      <c r="AB155" s="27"/>
      <c r="AC155" s="33"/>
      <c r="AD155" s="2"/>
      <c r="AE155" s="2"/>
      <c r="AF155" s="2"/>
      <c r="AG155" s="2"/>
      <c r="AH155" s="2"/>
      <c r="AI155" s="2"/>
    </row>
    <row r="156" spans="1:35" x14ac:dyDescent="0.25">
      <c r="A156" s="22">
        <v>175</v>
      </c>
      <c r="B156" s="23">
        <v>163</v>
      </c>
      <c r="C156" s="2"/>
      <c r="D156" s="25" t="s">
        <v>1386</v>
      </c>
      <c r="E156" s="26" t="s">
        <v>1387</v>
      </c>
      <c r="F156" s="27" t="s">
        <v>38</v>
      </c>
      <c r="G156" s="28">
        <v>6280</v>
      </c>
      <c r="H156" s="29">
        <v>25.8</v>
      </c>
      <c r="I156" s="30" t="s">
        <v>1388</v>
      </c>
      <c r="J156" s="90" t="s">
        <v>1383</v>
      </c>
      <c r="K156" s="31" t="s">
        <v>1389</v>
      </c>
      <c r="L156" s="27" t="s">
        <v>34</v>
      </c>
      <c r="M156" s="27">
        <v>77</v>
      </c>
      <c r="N156" s="27" t="s">
        <v>1390</v>
      </c>
      <c r="O156" s="27" t="s">
        <v>36</v>
      </c>
      <c r="P156" s="27">
        <v>1265</v>
      </c>
      <c r="Q156" s="27" t="s">
        <v>1385</v>
      </c>
      <c r="R156" s="27"/>
      <c r="S156" s="72">
        <v>7460</v>
      </c>
      <c r="T156" s="38" t="s">
        <v>1391</v>
      </c>
      <c r="U156" s="69">
        <v>23</v>
      </c>
      <c r="V156" s="32"/>
      <c r="W156" s="27" t="s">
        <v>40</v>
      </c>
      <c r="X156" s="27" t="s">
        <v>41</v>
      </c>
      <c r="Y156" s="27"/>
      <c r="Z156" s="27"/>
      <c r="AA156" s="27"/>
      <c r="AB156" s="27"/>
      <c r="AC156" s="33"/>
      <c r="AD156" s="2"/>
      <c r="AE156" s="2"/>
      <c r="AF156" s="2"/>
      <c r="AG156" s="2"/>
      <c r="AH156" s="2"/>
      <c r="AI156" s="2"/>
    </row>
    <row r="157" spans="1:35" x14ac:dyDescent="0.25">
      <c r="A157" s="22">
        <v>144</v>
      </c>
      <c r="B157" s="23">
        <v>134</v>
      </c>
      <c r="C157" s="24">
        <v>99</v>
      </c>
      <c r="D157" s="25" t="s">
        <v>1224</v>
      </c>
      <c r="E157" s="26" t="s">
        <v>1225</v>
      </c>
      <c r="F157" s="27" t="s">
        <v>1226</v>
      </c>
      <c r="G157" s="28">
        <v>6818</v>
      </c>
      <c r="H157" s="29">
        <v>35.700000000000003</v>
      </c>
      <c r="I157" s="30" t="s">
        <v>1227</v>
      </c>
      <c r="J157" s="90">
        <v>80</v>
      </c>
      <c r="K157" s="31" t="s">
        <v>1228</v>
      </c>
      <c r="L157" s="27" t="s">
        <v>88</v>
      </c>
      <c r="M157" s="27">
        <v>78</v>
      </c>
      <c r="N157" s="27" t="s">
        <v>1229</v>
      </c>
      <c r="O157" s="27" t="s">
        <v>36</v>
      </c>
      <c r="P157" s="27">
        <v>1017</v>
      </c>
      <c r="Q157" s="27" t="s">
        <v>50</v>
      </c>
      <c r="R157" s="27"/>
      <c r="S157" s="72">
        <v>7940</v>
      </c>
      <c r="T157" s="38" t="s">
        <v>38</v>
      </c>
      <c r="U157" s="69">
        <v>23</v>
      </c>
      <c r="V157" s="32"/>
      <c r="W157" s="27" t="s">
        <v>40</v>
      </c>
      <c r="X157" s="27" t="s">
        <v>52</v>
      </c>
      <c r="Y157" s="27"/>
      <c r="Z157" s="27"/>
      <c r="AA157" s="27"/>
      <c r="AB157" s="27"/>
      <c r="AC157" s="33"/>
      <c r="AD157" s="2" t="s">
        <v>1230</v>
      </c>
      <c r="AE157" s="2"/>
      <c r="AF157" s="2"/>
      <c r="AG157" s="2"/>
      <c r="AH157" s="2"/>
      <c r="AI157" s="2"/>
    </row>
    <row r="158" spans="1:35" x14ac:dyDescent="0.25">
      <c r="A158" s="22">
        <v>241</v>
      </c>
      <c r="B158" s="23">
        <v>224</v>
      </c>
      <c r="C158" s="24">
        <v>175</v>
      </c>
      <c r="D158" s="25" t="s">
        <v>1106</v>
      </c>
      <c r="E158" s="26" t="s">
        <v>1107</v>
      </c>
      <c r="F158" s="27" t="s">
        <v>38</v>
      </c>
      <c r="G158" s="28">
        <v>5608</v>
      </c>
      <c r="H158" s="29">
        <v>22.5</v>
      </c>
      <c r="I158" s="30" t="s">
        <v>1108</v>
      </c>
      <c r="J158" s="90">
        <v>62</v>
      </c>
      <c r="K158" s="31"/>
      <c r="L158" s="27" t="s">
        <v>34</v>
      </c>
      <c r="M158" s="27">
        <v>79</v>
      </c>
      <c r="N158" s="27" t="s">
        <v>1109</v>
      </c>
      <c r="O158" s="27" t="s">
        <v>36</v>
      </c>
      <c r="P158" s="27">
        <v>113</v>
      </c>
      <c r="Q158" s="27" t="s">
        <v>61</v>
      </c>
      <c r="R158" s="27"/>
      <c r="S158" s="72">
        <v>7993</v>
      </c>
      <c r="T158" s="38" t="s">
        <v>38</v>
      </c>
      <c r="U158" s="69">
        <v>23</v>
      </c>
      <c r="V158" s="32"/>
      <c r="W158" s="27" t="s">
        <v>40</v>
      </c>
      <c r="X158" s="27" t="s">
        <v>41</v>
      </c>
      <c r="Y158" s="27"/>
      <c r="Z158" s="27"/>
      <c r="AA158" s="27"/>
      <c r="AB158" s="27"/>
      <c r="AC158" s="33"/>
      <c r="AD158" s="2"/>
      <c r="AE158" s="2"/>
      <c r="AF158" s="2"/>
      <c r="AG158" s="2"/>
      <c r="AH158" s="2"/>
      <c r="AI158" s="2"/>
    </row>
    <row r="159" spans="1:35" x14ac:dyDescent="0.25">
      <c r="A159" s="22">
        <v>156</v>
      </c>
      <c r="B159" s="23">
        <v>146</v>
      </c>
      <c r="C159" s="24">
        <v>108</v>
      </c>
      <c r="D159" s="25" t="s">
        <v>915</v>
      </c>
      <c r="E159" s="26" t="s">
        <v>916</v>
      </c>
      <c r="F159" s="27" t="s">
        <v>917</v>
      </c>
      <c r="G159" s="28">
        <v>5385</v>
      </c>
      <c r="H159" s="29">
        <v>26</v>
      </c>
      <c r="I159" s="30" t="s">
        <v>918</v>
      </c>
      <c r="J159" s="90">
        <v>55</v>
      </c>
      <c r="K159" s="31" t="s">
        <v>919</v>
      </c>
      <c r="L159" s="27" t="s">
        <v>34</v>
      </c>
      <c r="M159" s="27">
        <v>80</v>
      </c>
      <c r="N159" s="27" t="s">
        <v>920</v>
      </c>
      <c r="O159" s="27" t="s">
        <v>921</v>
      </c>
      <c r="P159" s="27">
        <v>313</v>
      </c>
      <c r="Q159" s="27" t="s">
        <v>50</v>
      </c>
      <c r="R159" s="27"/>
      <c r="S159" s="72">
        <v>5757</v>
      </c>
      <c r="T159" s="38" t="s">
        <v>38</v>
      </c>
      <c r="U159" s="69">
        <v>23</v>
      </c>
      <c r="V159" s="32"/>
      <c r="W159" s="27" t="s">
        <v>40</v>
      </c>
      <c r="X159" s="27" t="s">
        <v>41</v>
      </c>
      <c r="Y159" s="27"/>
      <c r="Z159" s="27"/>
      <c r="AA159" s="27"/>
      <c r="AB159" s="27"/>
      <c r="AC159" s="33"/>
      <c r="AD159" s="2"/>
      <c r="AE159" s="2"/>
      <c r="AF159" s="2"/>
      <c r="AG159" s="2"/>
      <c r="AH159" s="2"/>
      <c r="AI159" s="2"/>
    </row>
    <row r="160" spans="1:35" x14ac:dyDescent="0.25">
      <c r="A160" s="22">
        <v>36</v>
      </c>
      <c r="B160" s="34">
        <v>34</v>
      </c>
      <c r="C160" s="24">
        <v>25</v>
      </c>
      <c r="D160" s="25" t="s">
        <v>658</v>
      </c>
      <c r="E160" s="26" t="s">
        <v>659</v>
      </c>
      <c r="F160" s="27" t="s">
        <v>38</v>
      </c>
      <c r="G160" s="28">
        <v>5758</v>
      </c>
      <c r="H160" s="29">
        <v>19.899999999999999</v>
      </c>
      <c r="I160" s="30" t="s">
        <v>660</v>
      </c>
      <c r="J160" s="90">
        <v>51</v>
      </c>
      <c r="K160" s="31" t="s">
        <v>661</v>
      </c>
      <c r="L160" s="27" t="s">
        <v>34</v>
      </c>
      <c r="M160" s="27">
        <v>81</v>
      </c>
      <c r="N160" s="27" t="s">
        <v>662</v>
      </c>
      <c r="O160" s="27" t="s">
        <v>36</v>
      </c>
      <c r="P160" s="27">
        <v>20</v>
      </c>
      <c r="Q160" s="27" t="s">
        <v>37</v>
      </c>
      <c r="R160" s="27"/>
      <c r="S160" s="72">
        <v>7835</v>
      </c>
      <c r="T160" s="38" t="s">
        <v>38</v>
      </c>
      <c r="U160" s="69">
        <v>23</v>
      </c>
      <c r="V160" s="32"/>
      <c r="W160" s="27" t="s">
        <v>40</v>
      </c>
      <c r="X160" s="27" t="s">
        <v>41</v>
      </c>
      <c r="Y160" s="27"/>
      <c r="Z160" s="27"/>
      <c r="AA160" s="27"/>
      <c r="AB160" s="27"/>
      <c r="AC160" s="33"/>
      <c r="AD160" s="2"/>
      <c r="AE160" s="2"/>
      <c r="AF160" s="2"/>
      <c r="AG160" s="2"/>
      <c r="AH160" s="2"/>
      <c r="AI160" s="2"/>
    </row>
    <row r="161" spans="1:35" x14ac:dyDescent="0.25">
      <c r="A161" s="22">
        <v>291</v>
      </c>
      <c r="B161" s="36"/>
      <c r="C161" s="24">
        <v>204</v>
      </c>
      <c r="D161" s="25" t="s">
        <v>937</v>
      </c>
      <c r="E161" s="26" t="s">
        <v>938</v>
      </c>
      <c r="F161" s="27" t="s">
        <v>38</v>
      </c>
      <c r="G161" s="28">
        <v>6019</v>
      </c>
      <c r="H161" s="29">
        <v>36.799999999999997</v>
      </c>
      <c r="I161" s="30" t="s">
        <v>939</v>
      </c>
      <c r="J161" s="90">
        <v>55</v>
      </c>
      <c r="K161" s="31"/>
      <c r="L161" s="27" t="s">
        <v>34</v>
      </c>
      <c r="M161" s="27">
        <v>82</v>
      </c>
      <c r="N161" s="27" t="s">
        <v>940</v>
      </c>
      <c r="O161" s="27" t="s">
        <v>36</v>
      </c>
      <c r="P161" s="27">
        <v>141</v>
      </c>
      <c r="Q161" s="27" t="s">
        <v>37</v>
      </c>
      <c r="R161" s="27"/>
      <c r="S161" s="72">
        <v>8739</v>
      </c>
      <c r="T161" s="38" t="s">
        <v>38</v>
      </c>
      <c r="U161" s="69">
        <v>23</v>
      </c>
      <c r="V161" s="32"/>
      <c r="W161" s="27"/>
      <c r="X161" s="27"/>
      <c r="Y161" s="27"/>
      <c r="Z161" s="27"/>
      <c r="AA161" s="27"/>
      <c r="AB161" s="27"/>
      <c r="AC161" s="33"/>
      <c r="AD161" s="2"/>
      <c r="AE161" s="2"/>
      <c r="AF161" s="2"/>
      <c r="AG161" s="2"/>
      <c r="AH161" s="2"/>
      <c r="AI161" s="2"/>
    </row>
    <row r="162" spans="1:35" x14ac:dyDescent="0.25">
      <c r="A162" s="22">
        <v>208</v>
      </c>
      <c r="B162" s="23">
        <v>194</v>
      </c>
      <c r="C162" s="24">
        <v>150</v>
      </c>
      <c r="D162" s="25" t="s">
        <v>645</v>
      </c>
      <c r="E162" s="26" t="s">
        <v>646</v>
      </c>
      <c r="F162" s="27" t="s">
        <v>38</v>
      </c>
      <c r="G162" s="28">
        <v>5747</v>
      </c>
      <c r="H162" s="29">
        <v>24.9</v>
      </c>
      <c r="I162" s="30" t="s">
        <v>647</v>
      </c>
      <c r="J162" s="90">
        <v>51</v>
      </c>
      <c r="K162" s="31" t="s">
        <v>648</v>
      </c>
      <c r="L162" s="27" t="s">
        <v>34</v>
      </c>
      <c r="M162" s="27">
        <v>83</v>
      </c>
      <c r="N162" s="27" t="s">
        <v>309</v>
      </c>
      <c r="O162" s="27" t="s">
        <v>36</v>
      </c>
      <c r="P162" s="27">
        <v>110</v>
      </c>
      <c r="Q162" s="27" t="s">
        <v>61</v>
      </c>
      <c r="R162" s="27"/>
      <c r="S162" s="72">
        <v>5826</v>
      </c>
      <c r="T162" s="38" t="s">
        <v>38</v>
      </c>
      <c r="U162" s="69">
        <v>23</v>
      </c>
      <c r="V162" s="32"/>
      <c r="W162" s="27" t="s">
        <v>40</v>
      </c>
      <c r="X162" s="27" t="s">
        <v>41</v>
      </c>
      <c r="Y162" s="27"/>
      <c r="Z162" s="27"/>
      <c r="AA162" s="27"/>
      <c r="AB162" s="27"/>
      <c r="AC162" s="33"/>
      <c r="AD162" s="2"/>
      <c r="AE162" s="2"/>
      <c r="AF162" s="2"/>
      <c r="AG162" s="2"/>
      <c r="AH162" s="2"/>
      <c r="AI162" s="2"/>
    </row>
    <row r="163" spans="1:35" x14ac:dyDescent="0.25">
      <c r="A163" s="22">
        <v>174</v>
      </c>
      <c r="B163" s="23">
        <v>162</v>
      </c>
      <c r="C163" s="24">
        <v>126</v>
      </c>
      <c r="D163" s="25" t="s">
        <v>305</v>
      </c>
      <c r="E163" s="26" t="s">
        <v>306</v>
      </c>
      <c r="F163" s="27" t="s">
        <v>307</v>
      </c>
      <c r="G163" s="28">
        <v>5354</v>
      </c>
      <c r="H163" s="29">
        <v>23.1</v>
      </c>
      <c r="I163" s="30" t="s">
        <v>308</v>
      </c>
      <c r="J163" s="91" t="s">
        <v>254</v>
      </c>
      <c r="K163" s="31"/>
      <c r="L163" s="27" t="s">
        <v>70</v>
      </c>
      <c r="M163" s="27">
        <v>84</v>
      </c>
      <c r="N163" s="27" t="s">
        <v>309</v>
      </c>
      <c r="O163" s="27" t="s">
        <v>36</v>
      </c>
      <c r="P163" s="27">
        <v>88</v>
      </c>
      <c r="Q163" s="27" t="s">
        <v>61</v>
      </c>
      <c r="R163" s="27"/>
      <c r="S163" s="72">
        <v>7595</v>
      </c>
      <c r="T163" s="38" t="s">
        <v>38</v>
      </c>
      <c r="U163" s="69">
        <v>23</v>
      </c>
      <c r="V163" s="32"/>
      <c r="W163" s="27" t="s">
        <v>40</v>
      </c>
      <c r="X163" s="27" t="s">
        <v>72</v>
      </c>
      <c r="Y163" s="27"/>
      <c r="Z163" s="27"/>
      <c r="AA163" s="27" t="s">
        <v>290</v>
      </c>
      <c r="AB163" s="27">
        <v>1.65</v>
      </c>
      <c r="AC163" s="33">
        <v>3</v>
      </c>
      <c r="AD163" s="2" t="s">
        <v>310</v>
      </c>
      <c r="AE163" s="2"/>
      <c r="AF163" s="2"/>
      <c r="AG163" s="2"/>
      <c r="AH163" s="2"/>
      <c r="AI163" s="2"/>
    </row>
    <row r="164" spans="1:35" x14ac:dyDescent="0.25">
      <c r="A164" s="22">
        <v>133</v>
      </c>
      <c r="B164" s="23">
        <v>124</v>
      </c>
      <c r="C164" s="24">
        <v>90</v>
      </c>
      <c r="D164" s="25" t="s">
        <v>604</v>
      </c>
      <c r="E164" s="26" t="s">
        <v>605</v>
      </c>
      <c r="F164" s="27" t="s">
        <v>77</v>
      </c>
      <c r="G164" s="28">
        <v>6728</v>
      </c>
      <c r="H164" s="29">
        <v>28.6</v>
      </c>
      <c r="I164" s="30" t="s">
        <v>606</v>
      </c>
      <c r="J164" s="90">
        <v>51</v>
      </c>
      <c r="K164" s="31"/>
      <c r="L164" s="27" t="s">
        <v>34</v>
      </c>
      <c r="M164" s="27">
        <v>85</v>
      </c>
      <c r="N164" s="27" t="s">
        <v>309</v>
      </c>
      <c r="O164" s="27" t="s">
        <v>36</v>
      </c>
      <c r="P164" s="27">
        <v>540</v>
      </c>
      <c r="Q164" s="27" t="s">
        <v>50</v>
      </c>
      <c r="R164" s="27"/>
      <c r="S164" s="72">
        <v>7644</v>
      </c>
      <c r="T164" s="38" t="s">
        <v>38</v>
      </c>
      <c r="U164" s="69">
        <v>23</v>
      </c>
      <c r="V164" s="32"/>
      <c r="W164" s="27" t="s">
        <v>40</v>
      </c>
      <c r="X164" s="27" t="s">
        <v>52</v>
      </c>
      <c r="Y164" s="27" t="s">
        <v>73</v>
      </c>
      <c r="Z164" s="27"/>
      <c r="AA164" s="27" t="s">
        <v>607</v>
      </c>
      <c r="AB164" s="56">
        <v>1.7</v>
      </c>
      <c r="AC164" s="33">
        <v>2</v>
      </c>
      <c r="AD164" s="2" t="s">
        <v>608</v>
      </c>
      <c r="AE164" s="2"/>
      <c r="AF164" s="2"/>
      <c r="AG164" s="2"/>
      <c r="AH164" s="2"/>
      <c r="AI164" s="2"/>
    </row>
    <row r="165" spans="1:35" x14ac:dyDescent="0.25">
      <c r="A165" s="22">
        <v>88</v>
      </c>
      <c r="B165" s="23">
        <v>82</v>
      </c>
      <c r="C165" s="2"/>
      <c r="D165" s="25" t="s">
        <v>949</v>
      </c>
      <c r="E165" s="26" t="s">
        <v>950</v>
      </c>
      <c r="F165" s="27" t="s">
        <v>581</v>
      </c>
      <c r="G165" s="28">
        <v>6040</v>
      </c>
      <c r="H165" s="29">
        <v>25.4</v>
      </c>
      <c r="I165" s="30" t="s">
        <v>944</v>
      </c>
      <c r="J165" s="90">
        <v>55</v>
      </c>
      <c r="K165" s="31" t="s">
        <v>951</v>
      </c>
      <c r="L165" s="27" t="s">
        <v>34</v>
      </c>
      <c r="M165" s="27">
        <v>86</v>
      </c>
      <c r="N165" s="27" t="s">
        <v>309</v>
      </c>
      <c r="O165" s="27" t="s">
        <v>49</v>
      </c>
      <c r="P165" s="27">
        <v>2161</v>
      </c>
      <c r="Q165" s="27" t="s">
        <v>61</v>
      </c>
      <c r="R165" s="27"/>
      <c r="S165" s="72">
        <v>6114</v>
      </c>
      <c r="T165" s="38" t="s">
        <v>581</v>
      </c>
      <c r="U165" s="69">
        <v>23</v>
      </c>
      <c r="V165" s="32"/>
      <c r="W165" s="27" t="s">
        <v>40</v>
      </c>
      <c r="X165" s="27" t="s">
        <v>41</v>
      </c>
      <c r="Y165" s="27"/>
      <c r="Z165" s="27"/>
      <c r="AA165" s="27"/>
      <c r="AB165" s="27"/>
      <c r="AC165" s="33"/>
      <c r="AD165" s="2"/>
      <c r="AE165" s="2"/>
      <c r="AF165" s="2"/>
      <c r="AG165" s="2"/>
      <c r="AH165" s="2"/>
      <c r="AI165" s="2"/>
    </row>
    <row r="166" spans="1:35" x14ac:dyDescent="0.25">
      <c r="A166" s="22">
        <v>251</v>
      </c>
      <c r="B166" s="23">
        <v>234</v>
      </c>
      <c r="C166" s="2" t="s">
        <v>71</v>
      </c>
      <c r="D166" s="25" t="s">
        <v>722</v>
      </c>
      <c r="E166" s="26" t="s">
        <v>723</v>
      </c>
      <c r="F166" s="27" t="s">
        <v>724</v>
      </c>
      <c r="G166" s="28">
        <v>5982</v>
      </c>
      <c r="H166" s="29">
        <v>25.8</v>
      </c>
      <c r="I166" s="30" t="s">
        <v>725</v>
      </c>
      <c r="J166" s="90">
        <v>54</v>
      </c>
      <c r="K166" s="31" t="s">
        <v>726</v>
      </c>
      <c r="L166" s="27" t="s">
        <v>34</v>
      </c>
      <c r="M166" s="27">
        <v>87</v>
      </c>
      <c r="N166" s="27" t="s">
        <v>309</v>
      </c>
      <c r="O166" s="27" t="s">
        <v>289</v>
      </c>
      <c r="P166" s="27">
        <v>292</v>
      </c>
      <c r="Q166" s="27" t="s">
        <v>50</v>
      </c>
      <c r="R166" s="27"/>
      <c r="S166" s="72" t="s">
        <v>79</v>
      </c>
      <c r="T166" s="38" t="s">
        <v>724</v>
      </c>
      <c r="U166" s="69">
        <v>24</v>
      </c>
      <c r="V166" s="32"/>
      <c r="W166" s="27" t="s">
        <v>40</v>
      </c>
      <c r="X166" s="27" t="s">
        <v>41</v>
      </c>
      <c r="Y166" s="27" t="s">
        <v>73</v>
      </c>
      <c r="Z166" s="27"/>
      <c r="AA166" s="27"/>
      <c r="AB166" s="27"/>
      <c r="AC166" s="33"/>
      <c r="AD166" s="2"/>
      <c r="AE166" s="2"/>
      <c r="AF166" s="2"/>
      <c r="AG166" s="2"/>
      <c r="AH166" s="2"/>
      <c r="AI166" s="2"/>
    </row>
    <row r="167" spans="1:35" x14ac:dyDescent="0.25">
      <c r="A167" s="22">
        <v>91</v>
      </c>
      <c r="B167" s="23">
        <v>84</v>
      </c>
      <c r="C167" s="2"/>
      <c r="D167" s="25" t="s">
        <v>575</v>
      </c>
      <c r="E167" s="26" t="s">
        <v>576</v>
      </c>
      <c r="F167" s="27" t="s">
        <v>393</v>
      </c>
      <c r="G167" s="28">
        <v>5367</v>
      </c>
      <c r="H167" s="29">
        <v>23.3</v>
      </c>
      <c r="I167" s="30" t="s">
        <v>577</v>
      </c>
      <c r="J167" s="90">
        <v>51</v>
      </c>
      <c r="K167" s="31"/>
      <c r="L167" s="27" t="s">
        <v>556</v>
      </c>
      <c r="M167" s="27">
        <v>88</v>
      </c>
      <c r="N167" s="27" t="s">
        <v>309</v>
      </c>
      <c r="O167" s="27" t="s">
        <v>49</v>
      </c>
      <c r="P167" s="27">
        <v>279</v>
      </c>
      <c r="Q167" s="27" t="s">
        <v>61</v>
      </c>
      <c r="R167" s="27"/>
      <c r="S167" s="72">
        <v>6265</v>
      </c>
      <c r="T167" s="38" t="s">
        <v>393</v>
      </c>
      <c r="U167" s="69">
        <v>87</v>
      </c>
      <c r="V167" s="32"/>
      <c r="W167" s="27" t="s">
        <v>40</v>
      </c>
      <c r="X167" s="27" t="s">
        <v>41</v>
      </c>
      <c r="Y167" s="27"/>
      <c r="Z167" s="27"/>
      <c r="AA167" s="27"/>
      <c r="AB167" s="27"/>
      <c r="AC167" s="33"/>
      <c r="AD167" s="2" t="s">
        <v>578</v>
      </c>
      <c r="AE167" s="2"/>
      <c r="AF167" s="2"/>
      <c r="AG167" s="2"/>
      <c r="AH167" s="2"/>
      <c r="AI167" s="2"/>
    </row>
    <row r="168" spans="1:35" x14ac:dyDescent="0.25">
      <c r="A168" s="22">
        <v>179</v>
      </c>
      <c r="B168" s="23">
        <v>167</v>
      </c>
      <c r="C168" s="51"/>
      <c r="D168" s="25" t="s">
        <v>398</v>
      </c>
      <c r="E168" s="26" t="s">
        <v>399</v>
      </c>
      <c r="F168" s="27" t="s">
        <v>400</v>
      </c>
      <c r="G168" s="28">
        <v>6674</v>
      </c>
      <c r="H168" s="29">
        <v>32.700000000000003</v>
      </c>
      <c r="I168" s="30" t="s">
        <v>40</v>
      </c>
      <c r="J168" s="90">
        <v>23</v>
      </c>
      <c r="K168" s="31"/>
      <c r="L168" s="27" t="s">
        <v>70</v>
      </c>
      <c r="M168" s="27">
        <v>89</v>
      </c>
      <c r="N168" s="27" t="s">
        <v>401</v>
      </c>
      <c r="O168" s="27" t="s">
        <v>113</v>
      </c>
      <c r="P168" s="27">
        <v>289</v>
      </c>
      <c r="Q168" s="27" t="s">
        <v>379</v>
      </c>
      <c r="R168" s="27"/>
      <c r="S168" s="72" t="s">
        <v>79</v>
      </c>
      <c r="T168" s="38" t="s">
        <v>38</v>
      </c>
      <c r="U168" s="69">
        <v>23</v>
      </c>
      <c r="V168" s="52" t="s">
        <v>381</v>
      </c>
      <c r="W168" s="27" t="s">
        <v>40</v>
      </c>
      <c r="X168" s="27" t="s">
        <v>41</v>
      </c>
      <c r="Y168" s="27"/>
      <c r="Z168" s="27"/>
      <c r="AA168" s="27"/>
      <c r="AB168" s="27"/>
      <c r="AC168" s="33"/>
      <c r="AD168" s="2"/>
      <c r="AE168" s="2"/>
      <c r="AF168" s="2"/>
      <c r="AG168" s="2"/>
      <c r="AH168" s="2"/>
      <c r="AI168" s="2"/>
    </row>
    <row r="169" spans="1:35" x14ac:dyDescent="0.25">
      <c r="A169" s="22">
        <v>184</v>
      </c>
      <c r="B169" s="23">
        <v>172</v>
      </c>
      <c r="C169" s="2"/>
      <c r="D169" s="25" t="s">
        <v>818</v>
      </c>
      <c r="E169" s="26" t="s">
        <v>819</v>
      </c>
      <c r="F169" s="27" t="s">
        <v>199</v>
      </c>
      <c r="G169" s="28">
        <v>6193</v>
      </c>
      <c r="H169" s="29">
        <v>19.5</v>
      </c>
      <c r="I169" s="30" t="s">
        <v>820</v>
      </c>
      <c r="J169" s="90">
        <v>55</v>
      </c>
      <c r="K169" s="31" t="s">
        <v>821</v>
      </c>
      <c r="L169" s="27" t="s">
        <v>34</v>
      </c>
      <c r="M169" s="27">
        <v>90</v>
      </c>
      <c r="N169" s="27" t="s">
        <v>822</v>
      </c>
      <c r="O169" s="27" t="s">
        <v>203</v>
      </c>
      <c r="P169" s="27">
        <v>4648</v>
      </c>
      <c r="Q169" s="27" t="s">
        <v>61</v>
      </c>
      <c r="R169" s="27"/>
      <c r="S169" s="72">
        <v>6409</v>
      </c>
      <c r="T169" s="38" t="s">
        <v>823</v>
      </c>
      <c r="U169" s="69">
        <v>93</v>
      </c>
      <c r="V169" s="32"/>
      <c r="W169" s="27" t="s">
        <v>40</v>
      </c>
      <c r="X169" s="27" t="s">
        <v>41</v>
      </c>
      <c r="Y169" s="27"/>
      <c r="Z169" s="27"/>
      <c r="AA169" s="27"/>
      <c r="AB169" s="27"/>
      <c r="AC169" s="33"/>
      <c r="AD169" s="2" t="s">
        <v>824</v>
      </c>
      <c r="AE169" s="2"/>
      <c r="AF169" s="2"/>
      <c r="AG169" s="2"/>
      <c r="AH169" s="2"/>
      <c r="AI169" s="2"/>
    </row>
    <row r="170" spans="1:35" x14ac:dyDescent="0.25">
      <c r="A170" s="22">
        <v>236</v>
      </c>
      <c r="B170" s="23">
        <v>220</v>
      </c>
      <c r="C170" s="2"/>
      <c r="D170" s="25" t="s">
        <v>764</v>
      </c>
      <c r="E170" s="26" t="s">
        <v>765</v>
      </c>
      <c r="F170" s="27" t="s">
        <v>766</v>
      </c>
      <c r="G170" s="28">
        <v>6426</v>
      </c>
      <c r="H170" s="29">
        <v>23.9</v>
      </c>
      <c r="I170" s="30" t="s">
        <v>767</v>
      </c>
      <c r="J170" s="90">
        <v>55</v>
      </c>
      <c r="K170" s="31"/>
      <c r="L170" s="27" t="s">
        <v>34</v>
      </c>
      <c r="M170" s="27">
        <v>91</v>
      </c>
      <c r="N170" s="27" t="s">
        <v>768</v>
      </c>
      <c r="O170" s="27" t="s">
        <v>36</v>
      </c>
      <c r="P170" s="27">
        <v>114</v>
      </c>
      <c r="Q170" s="27" t="s">
        <v>61</v>
      </c>
      <c r="R170" s="27" t="s">
        <v>769</v>
      </c>
      <c r="S170" s="72">
        <v>6621</v>
      </c>
      <c r="T170" s="38" t="s">
        <v>766</v>
      </c>
      <c r="U170" s="69">
        <v>75</v>
      </c>
      <c r="V170" s="32"/>
      <c r="W170" s="27" t="s">
        <v>40</v>
      </c>
      <c r="X170" s="27" t="s">
        <v>41</v>
      </c>
      <c r="Y170" s="27" t="s">
        <v>73</v>
      </c>
      <c r="Z170" s="27"/>
      <c r="AA170" s="27"/>
      <c r="AB170" s="27"/>
      <c r="AC170" s="33"/>
      <c r="AD170" s="2" t="s">
        <v>770</v>
      </c>
      <c r="AE170" s="2"/>
      <c r="AF170" s="2"/>
      <c r="AG170" s="2"/>
      <c r="AH170" s="2"/>
      <c r="AI170" s="2"/>
    </row>
    <row r="171" spans="1:35" x14ac:dyDescent="0.25">
      <c r="A171" s="22">
        <v>23</v>
      </c>
      <c r="B171" s="34">
        <v>22</v>
      </c>
      <c r="C171" s="24">
        <v>15</v>
      </c>
      <c r="D171" s="25" t="s">
        <v>1299</v>
      </c>
      <c r="E171" s="26" t="s">
        <v>1300</v>
      </c>
      <c r="F171" s="27" t="s">
        <v>38</v>
      </c>
      <c r="G171" s="28">
        <v>5354</v>
      </c>
      <c r="H171" s="29">
        <v>24.2</v>
      </c>
      <c r="I171" s="30" t="s">
        <v>1297</v>
      </c>
      <c r="J171" s="90">
        <v>80</v>
      </c>
      <c r="K171" s="31"/>
      <c r="L171" s="27" t="s">
        <v>88</v>
      </c>
      <c r="M171" s="27">
        <v>92</v>
      </c>
      <c r="N171" s="27" t="s">
        <v>1301</v>
      </c>
      <c r="O171" s="27" t="s">
        <v>36</v>
      </c>
      <c r="P171" s="27">
        <v>51</v>
      </c>
      <c r="Q171" s="27" t="s">
        <v>61</v>
      </c>
      <c r="R171" s="27"/>
      <c r="S171" s="72">
        <v>7588</v>
      </c>
      <c r="T171" s="38" t="s">
        <v>38</v>
      </c>
      <c r="U171" s="69">
        <v>23</v>
      </c>
      <c r="V171" s="32"/>
      <c r="W171" s="27" t="s">
        <v>40</v>
      </c>
      <c r="X171" s="27" t="s">
        <v>41</v>
      </c>
      <c r="Y171" s="27"/>
      <c r="Z171" s="27"/>
      <c r="AA171" s="27"/>
      <c r="AB171" s="27"/>
      <c r="AC171" s="33"/>
      <c r="AD171" s="2"/>
      <c r="AE171" s="2"/>
      <c r="AF171" s="2"/>
      <c r="AG171" s="2"/>
      <c r="AH171" s="2"/>
      <c r="AI171" s="2"/>
    </row>
    <row r="172" spans="1:35" x14ac:dyDescent="0.25">
      <c r="A172" s="22">
        <v>207</v>
      </c>
      <c r="B172" s="23">
        <v>193</v>
      </c>
      <c r="C172" s="24">
        <v>149</v>
      </c>
      <c r="D172" s="25" t="s">
        <v>614</v>
      </c>
      <c r="E172" s="26" t="s">
        <v>615</v>
      </c>
      <c r="F172" s="27" t="s">
        <v>109</v>
      </c>
      <c r="G172" s="28">
        <v>5553</v>
      </c>
      <c r="H172" s="29">
        <v>24.3</v>
      </c>
      <c r="I172" s="30" t="s">
        <v>611</v>
      </c>
      <c r="J172" s="90">
        <v>51</v>
      </c>
      <c r="K172" s="31"/>
      <c r="L172" s="27" t="s">
        <v>556</v>
      </c>
      <c r="M172" s="27">
        <v>93</v>
      </c>
      <c r="N172" s="27" t="s">
        <v>616</v>
      </c>
      <c r="O172" s="27" t="s">
        <v>36</v>
      </c>
      <c r="P172" s="27">
        <v>195</v>
      </c>
      <c r="Q172" s="27" t="s">
        <v>61</v>
      </c>
      <c r="R172" s="27"/>
      <c r="S172" s="72">
        <v>5618</v>
      </c>
      <c r="T172" s="38" t="s">
        <v>38</v>
      </c>
      <c r="U172" s="69">
        <v>23</v>
      </c>
      <c r="V172" s="32"/>
      <c r="W172" s="27" t="s">
        <v>40</v>
      </c>
      <c r="X172" s="27" t="s">
        <v>41</v>
      </c>
      <c r="Y172" s="27"/>
      <c r="Z172" s="27"/>
      <c r="AA172" s="27"/>
      <c r="AB172" s="27"/>
      <c r="AC172" s="33"/>
      <c r="AD172" s="2"/>
      <c r="AE172" s="2"/>
      <c r="AF172" s="2"/>
      <c r="AG172" s="2"/>
      <c r="AH172" s="2"/>
      <c r="AI172" s="2"/>
    </row>
    <row r="173" spans="1:35" x14ac:dyDescent="0.25">
      <c r="A173" s="22">
        <v>149</v>
      </c>
      <c r="B173" s="23">
        <v>139</v>
      </c>
      <c r="C173" s="2"/>
      <c r="D173" s="25" t="s">
        <v>80</v>
      </c>
      <c r="E173" s="26" t="s">
        <v>81</v>
      </c>
      <c r="F173" s="27" t="s">
        <v>82</v>
      </c>
      <c r="G173" s="28">
        <v>6318</v>
      </c>
      <c r="H173" s="29">
        <v>20.5</v>
      </c>
      <c r="I173" s="30" t="s">
        <v>83</v>
      </c>
      <c r="J173" s="91" t="s">
        <v>33</v>
      </c>
      <c r="K173" s="31"/>
      <c r="L173" s="27" t="s">
        <v>34</v>
      </c>
      <c r="M173" s="27">
        <v>94</v>
      </c>
      <c r="N173" s="27" t="s">
        <v>84</v>
      </c>
      <c r="O173" s="27" t="s">
        <v>36</v>
      </c>
      <c r="P173" s="27">
        <v>1610</v>
      </c>
      <c r="Q173" s="27" t="s">
        <v>37</v>
      </c>
      <c r="R173" s="27"/>
      <c r="S173" s="72">
        <v>7517</v>
      </c>
      <c r="T173" s="38" t="s">
        <v>82</v>
      </c>
      <c r="U173" s="69">
        <v>23</v>
      </c>
      <c r="V173" s="32"/>
      <c r="W173" s="27" t="s">
        <v>40</v>
      </c>
      <c r="X173" s="27" t="s">
        <v>41</v>
      </c>
      <c r="Y173" s="27" t="s">
        <v>73</v>
      </c>
      <c r="Z173" s="27"/>
      <c r="AA173" s="27"/>
      <c r="AB173" s="27"/>
      <c r="AC173" s="33"/>
      <c r="AD173" s="2"/>
      <c r="AE173" s="2"/>
      <c r="AF173" s="2"/>
      <c r="AG173" s="2"/>
      <c r="AH173" s="2"/>
      <c r="AI173" s="2"/>
    </row>
    <row r="174" spans="1:35" x14ac:dyDescent="0.25">
      <c r="A174" s="22">
        <v>258</v>
      </c>
      <c r="B174" s="23">
        <v>240</v>
      </c>
      <c r="C174" s="24">
        <v>187</v>
      </c>
      <c r="D174" s="25" t="s">
        <v>358</v>
      </c>
      <c r="E174" s="26" t="s">
        <v>359</v>
      </c>
      <c r="F174" s="27" t="s">
        <v>109</v>
      </c>
      <c r="G174" s="28">
        <v>6983</v>
      </c>
      <c r="H174" s="29">
        <v>24.8</v>
      </c>
      <c r="I174" s="30" t="s">
        <v>40</v>
      </c>
      <c r="J174" s="90">
        <v>23</v>
      </c>
      <c r="K174" s="31" t="s">
        <v>360</v>
      </c>
      <c r="L174" s="27" t="s">
        <v>361</v>
      </c>
      <c r="M174" s="27">
        <v>95</v>
      </c>
      <c r="N174" s="27" t="s">
        <v>362</v>
      </c>
      <c r="O174" s="27" t="s">
        <v>36</v>
      </c>
      <c r="P174" s="27">
        <v>142</v>
      </c>
      <c r="Q174" s="27" t="s">
        <v>248</v>
      </c>
      <c r="R174" s="27" t="s">
        <v>363</v>
      </c>
      <c r="S174" s="72"/>
      <c r="T174" s="38" t="s">
        <v>38</v>
      </c>
      <c r="U174" s="69">
        <v>23</v>
      </c>
      <c r="V174" s="32"/>
      <c r="W174" s="27" t="s">
        <v>40</v>
      </c>
      <c r="X174" s="27" t="s">
        <v>41</v>
      </c>
      <c r="Y174" s="27"/>
      <c r="Z174" s="27"/>
      <c r="AA174" s="27"/>
      <c r="AB174" s="27"/>
      <c r="AC174" s="33"/>
      <c r="AD174" s="2"/>
      <c r="AE174" s="2"/>
      <c r="AF174" s="2"/>
      <c r="AG174" s="2"/>
      <c r="AH174" s="2"/>
      <c r="AI174" s="2"/>
    </row>
    <row r="175" spans="1:35" x14ac:dyDescent="0.25">
      <c r="A175" s="22">
        <v>101</v>
      </c>
      <c r="B175" s="23">
        <v>93</v>
      </c>
      <c r="C175" s="2"/>
      <c r="D175" s="25" t="s">
        <v>1231</v>
      </c>
      <c r="E175" s="26" t="s">
        <v>1232</v>
      </c>
      <c r="F175" s="27" t="s">
        <v>1233</v>
      </c>
      <c r="G175" s="28">
        <v>5391</v>
      </c>
      <c r="H175" s="29">
        <v>28.1</v>
      </c>
      <c r="I175" s="30" t="s">
        <v>1234</v>
      </c>
      <c r="J175" s="90">
        <v>80</v>
      </c>
      <c r="K175" s="31"/>
      <c r="L175" s="27" t="s">
        <v>88</v>
      </c>
      <c r="M175" s="27">
        <v>96</v>
      </c>
      <c r="N175" s="27" t="s">
        <v>1235</v>
      </c>
      <c r="O175" s="27" t="s">
        <v>289</v>
      </c>
      <c r="P175" s="27">
        <v>1228</v>
      </c>
      <c r="Q175" s="27" t="s">
        <v>37</v>
      </c>
      <c r="R175" s="27"/>
      <c r="S175" s="72">
        <v>6297</v>
      </c>
      <c r="T175" s="38" t="s">
        <v>1233</v>
      </c>
      <c r="U175" s="69">
        <v>87</v>
      </c>
      <c r="V175" s="32"/>
      <c r="W175" s="27" t="s">
        <v>40</v>
      </c>
      <c r="X175" s="27" t="s">
        <v>41</v>
      </c>
      <c r="Y175" s="27"/>
      <c r="Z175" s="27"/>
      <c r="AA175" s="27"/>
      <c r="AB175" s="27"/>
      <c r="AC175" s="33"/>
      <c r="AD175" s="2"/>
      <c r="AE175" s="2"/>
      <c r="AF175" s="2"/>
      <c r="AG175" s="2"/>
      <c r="AH175" s="2"/>
      <c r="AI175" s="2"/>
    </row>
    <row r="176" spans="1:35" x14ac:dyDescent="0.25">
      <c r="A176" s="22">
        <v>247</v>
      </c>
      <c r="B176" s="23">
        <v>230</v>
      </c>
      <c r="C176" s="2"/>
      <c r="D176" s="25" t="s">
        <v>666</v>
      </c>
      <c r="E176" s="26" t="s">
        <v>667</v>
      </c>
      <c r="F176" s="27" t="s">
        <v>557</v>
      </c>
      <c r="G176" s="28">
        <v>6850</v>
      </c>
      <c r="H176" s="29">
        <v>26.9</v>
      </c>
      <c r="I176" s="30" t="s">
        <v>668</v>
      </c>
      <c r="J176" s="90">
        <v>51</v>
      </c>
      <c r="K176" s="31" t="s">
        <v>669</v>
      </c>
      <c r="L176" s="27" t="s">
        <v>88</v>
      </c>
      <c r="M176" s="27">
        <v>97</v>
      </c>
      <c r="N176" s="27" t="s">
        <v>670</v>
      </c>
      <c r="O176" s="27" t="s">
        <v>671</v>
      </c>
      <c r="P176" s="27">
        <v>1808</v>
      </c>
      <c r="Q176" s="27" t="s">
        <v>50</v>
      </c>
      <c r="R176" s="27"/>
      <c r="S176" s="72">
        <v>7577</v>
      </c>
      <c r="T176" s="38" t="s">
        <v>672</v>
      </c>
      <c r="U176" s="69">
        <v>75</v>
      </c>
      <c r="V176" s="32"/>
      <c r="W176" s="27" t="s">
        <v>40</v>
      </c>
      <c r="X176" s="27" t="s">
        <v>41</v>
      </c>
      <c r="Y176" s="27"/>
      <c r="Z176" s="27"/>
      <c r="AA176" s="27"/>
      <c r="AB176" s="27"/>
      <c r="AC176" s="33"/>
      <c r="AD176" s="2"/>
      <c r="AE176" s="2"/>
      <c r="AF176" s="2"/>
      <c r="AG176" s="2"/>
      <c r="AH176" s="2"/>
      <c r="AI176" s="2"/>
    </row>
    <row r="177" spans="1:35" x14ac:dyDescent="0.25">
      <c r="A177" s="22">
        <v>221</v>
      </c>
      <c r="B177" s="23">
        <v>205</v>
      </c>
      <c r="C177" s="2"/>
      <c r="D177" s="25" t="s">
        <v>579</v>
      </c>
      <c r="E177" s="26" t="s">
        <v>580</v>
      </c>
      <c r="F177" s="27" t="s">
        <v>581</v>
      </c>
      <c r="G177" s="28">
        <v>5964</v>
      </c>
      <c r="H177" s="29">
        <v>25.6</v>
      </c>
      <c r="I177" s="30" t="s">
        <v>582</v>
      </c>
      <c r="J177" s="90">
        <v>51</v>
      </c>
      <c r="K177" s="31" t="s">
        <v>583</v>
      </c>
      <c r="L177" s="27" t="s">
        <v>88</v>
      </c>
      <c r="M177" s="27">
        <v>98</v>
      </c>
      <c r="N177" s="27" t="s">
        <v>584</v>
      </c>
      <c r="O177" s="27" t="s">
        <v>203</v>
      </c>
      <c r="P177" s="27">
        <v>3328</v>
      </c>
      <c r="Q177" s="27" t="s">
        <v>61</v>
      </c>
      <c r="R177" s="27"/>
      <c r="S177" s="72">
        <v>6022</v>
      </c>
      <c r="T177" s="38" t="s">
        <v>585</v>
      </c>
      <c r="U177" s="69">
        <v>75</v>
      </c>
      <c r="V177" s="32"/>
      <c r="W177" s="27" t="s">
        <v>40</v>
      </c>
      <c r="X177" s="27" t="s">
        <v>41</v>
      </c>
      <c r="Y177" s="27"/>
      <c r="Z177" s="27"/>
      <c r="AA177" s="27"/>
      <c r="AB177" s="27"/>
      <c r="AC177" s="33"/>
      <c r="AD177" s="2" t="s">
        <v>586</v>
      </c>
      <c r="AE177" s="2"/>
      <c r="AF177" s="2"/>
      <c r="AG177" s="2"/>
      <c r="AH177" s="2"/>
      <c r="AI177" s="2"/>
    </row>
    <row r="178" spans="1:35" x14ac:dyDescent="0.25">
      <c r="A178" s="22">
        <v>217</v>
      </c>
      <c r="B178" s="23">
        <v>201</v>
      </c>
      <c r="C178" s="24">
        <v>157</v>
      </c>
      <c r="D178" s="25" t="s">
        <v>1302</v>
      </c>
      <c r="E178" s="26" t="s">
        <v>1303</v>
      </c>
      <c r="F178" s="27" t="s">
        <v>38</v>
      </c>
      <c r="G178" s="28">
        <v>5396</v>
      </c>
      <c r="H178" s="29">
        <v>23.3</v>
      </c>
      <c r="I178" s="30" t="s">
        <v>1304</v>
      </c>
      <c r="J178" s="90">
        <v>80</v>
      </c>
      <c r="K178" s="31"/>
      <c r="L178" s="27" t="s">
        <v>34</v>
      </c>
      <c r="M178" s="27">
        <v>99</v>
      </c>
      <c r="N178" s="27" t="s">
        <v>787</v>
      </c>
      <c r="O178" s="27" t="s">
        <v>36</v>
      </c>
      <c r="P178" s="27">
        <v>114</v>
      </c>
      <c r="Q178" s="27" t="s">
        <v>50</v>
      </c>
      <c r="R178" s="27"/>
      <c r="S178" s="72">
        <v>5542</v>
      </c>
      <c r="T178" s="38" t="s">
        <v>38</v>
      </c>
      <c r="U178" s="69">
        <v>23</v>
      </c>
      <c r="V178" s="32"/>
      <c r="W178" s="27" t="s">
        <v>40</v>
      </c>
      <c r="X178" s="27" t="s">
        <v>41</v>
      </c>
      <c r="Y178" s="27"/>
      <c r="Z178" s="27"/>
      <c r="AA178" s="27"/>
      <c r="AB178" s="27"/>
      <c r="AC178" s="33"/>
      <c r="AD178" s="2"/>
      <c r="AE178" s="2"/>
      <c r="AF178" s="2"/>
      <c r="AG178" s="2"/>
      <c r="AH178" s="2"/>
      <c r="AI178" s="2"/>
    </row>
    <row r="179" spans="1:35" x14ac:dyDescent="0.25">
      <c r="A179" s="22">
        <v>249</v>
      </c>
      <c r="B179" s="23">
        <v>232</v>
      </c>
      <c r="C179" s="24">
        <v>180</v>
      </c>
      <c r="D179" s="25" t="s">
        <v>1348</v>
      </c>
      <c r="E179" s="26" t="s">
        <v>1349</v>
      </c>
      <c r="F179" s="27" t="s">
        <v>1350</v>
      </c>
      <c r="G179" s="28">
        <v>5348</v>
      </c>
      <c r="H179" s="29">
        <v>23.3</v>
      </c>
      <c r="I179" s="30" t="s">
        <v>1351</v>
      </c>
      <c r="J179" s="90">
        <v>88</v>
      </c>
      <c r="K179" s="31"/>
      <c r="L179" s="27" t="s">
        <v>34</v>
      </c>
      <c r="M179" s="27">
        <v>100</v>
      </c>
      <c r="N179" s="27" t="s">
        <v>787</v>
      </c>
      <c r="O179" s="27" t="s">
        <v>36</v>
      </c>
      <c r="P179" s="27">
        <v>140</v>
      </c>
      <c r="Q179" s="27" t="s">
        <v>61</v>
      </c>
      <c r="R179" s="27"/>
      <c r="S179" s="72">
        <v>5593</v>
      </c>
      <c r="T179" s="38" t="s">
        <v>38</v>
      </c>
      <c r="U179" s="69">
        <v>23</v>
      </c>
      <c r="V179" s="32"/>
      <c r="W179" s="27" t="s">
        <v>40</v>
      </c>
      <c r="X179" s="27" t="s">
        <v>41</v>
      </c>
      <c r="Y179" s="27"/>
      <c r="Z179" s="27"/>
      <c r="AA179" s="27"/>
      <c r="AB179" s="27"/>
      <c r="AC179" s="33"/>
      <c r="AD179" s="2"/>
      <c r="AE179" s="2"/>
      <c r="AF179" s="2"/>
      <c r="AG179" s="2"/>
      <c r="AH179" s="2"/>
      <c r="AI179" s="2"/>
    </row>
    <row r="180" spans="1:35" x14ac:dyDescent="0.25">
      <c r="A180" s="22">
        <v>58</v>
      </c>
      <c r="B180" s="34">
        <v>55</v>
      </c>
      <c r="C180" s="24">
        <v>40</v>
      </c>
      <c r="D180" s="25" t="s">
        <v>1022</v>
      </c>
      <c r="E180" s="26" t="s">
        <v>1023</v>
      </c>
      <c r="F180" s="27" t="s">
        <v>38</v>
      </c>
      <c r="G180" s="28">
        <v>5374</v>
      </c>
      <c r="H180" s="29">
        <v>20.9</v>
      </c>
      <c r="I180" s="50" t="s">
        <v>1024</v>
      </c>
      <c r="J180" s="90">
        <v>60</v>
      </c>
      <c r="K180" s="31" t="s">
        <v>1025</v>
      </c>
      <c r="L180" s="27" t="s">
        <v>34</v>
      </c>
      <c r="M180" s="27">
        <v>101</v>
      </c>
      <c r="N180" s="27" t="s">
        <v>787</v>
      </c>
      <c r="O180" s="27" t="s">
        <v>36</v>
      </c>
      <c r="P180" s="27">
        <v>36</v>
      </c>
      <c r="Q180" s="27" t="s">
        <v>50</v>
      </c>
      <c r="R180" s="27"/>
      <c r="S180" s="72">
        <v>5602</v>
      </c>
      <c r="T180" s="38" t="s">
        <v>38</v>
      </c>
      <c r="U180" s="69">
        <v>23</v>
      </c>
      <c r="V180" s="32"/>
      <c r="W180" s="27" t="s">
        <v>40</v>
      </c>
      <c r="X180" s="27" t="s">
        <v>41</v>
      </c>
      <c r="Y180" s="27"/>
      <c r="Z180" s="27"/>
      <c r="AA180" s="27"/>
      <c r="AB180" s="27"/>
      <c r="AC180" s="33"/>
      <c r="AD180" s="2"/>
      <c r="AE180" s="2"/>
      <c r="AF180" s="2"/>
      <c r="AG180" s="2"/>
      <c r="AH180" s="2"/>
      <c r="AI180" s="2"/>
    </row>
    <row r="181" spans="1:35" x14ac:dyDescent="0.25">
      <c r="A181" s="22">
        <v>112</v>
      </c>
      <c r="B181" s="23">
        <v>104</v>
      </c>
      <c r="C181" s="24">
        <v>76</v>
      </c>
      <c r="D181" s="25" t="s">
        <v>1067</v>
      </c>
      <c r="E181" s="26" t="s">
        <v>1068</v>
      </c>
      <c r="F181" s="27" t="s">
        <v>1069</v>
      </c>
      <c r="G181" s="28">
        <v>6018</v>
      </c>
      <c r="H181" s="29">
        <v>23.2</v>
      </c>
      <c r="I181" s="30" t="s">
        <v>1070</v>
      </c>
      <c r="J181" s="90">
        <v>60</v>
      </c>
      <c r="K181" s="31" t="s">
        <v>1071</v>
      </c>
      <c r="L181" s="27" t="s">
        <v>70</v>
      </c>
      <c r="M181" s="27">
        <v>102</v>
      </c>
      <c r="N181" s="27" t="s">
        <v>787</v>
      </c>
      <c r="O181" s="27" t="s">
        <v>36</v>
      </c>
      <c r="P181" s="27">
        <v>266</v>
      </c>
      <c r="Q181" s="27" t="s">
        <v>61</v>
      </c>
      <c r="R181" s="27"/>
      <c r="S181" s="72">
        <v>6067</v>
      </c>
      <c r="T181" s="38" t="s">
        <v>38</v>
      </c>
      <c r="U181" s="69">
        <v>23</v>
      </c>
      <c r="V181" s="32"/>
      <c r="W181" s="27" t="s">
        <v>40</v>
      </c>
      <c r="X181" s="27" t="s">
        <v>41</v>
      </c>
      <c r="Y181" s="27" t="s">
        <v>73</v>
      </c>
      <c r="Z181" s="27"/>
      <c r="AA181" s="27"/>
      <c r="AB181" s="27"/>
      <c r="AC181" s="33"/>
      <c r="AD181" s="2"/>
      <c r="AE181" s="2"/>
      <c r="AF181" s="2"/>
      <c r="AG181" s="2"/>
      <c r="AH181" s="2"/>
      <c r="AI181" s="2"/>
    </row>
    <row r="182" spans="1:35" x14ac:dyDescent="0.25">
      <c r="A182" s="22">
        <v>275</v>
      </c>
      <c r="B182" s="23">
        <v>255</v>
      </c>
      <c r="C182" s="24">
        <v>196</v>
      </c>
      <c r="D182" s="37" t="s">
        <v>856</v>
      </c>
      <c r="E182" s="26" t="s">
        <v>857</v>
      </c>
      <c r="F182" s="27" t="s">
        <v>154</v>
      </c>
      <c r="G182" s="28">
        <v>6442</v>
      </c>
      <c r="H182" s="29">
        <v>24.6</v>
      </c>
      <c r="I182" s="30" t="s">
        <v>852</v>
      </c>
      <c r="J182" s="90">
        <v>55</v>
      </c>
      <c r="K182" s="31" t="s">
        <v>858</v>
      </c>
      <c r="L182" s="27" t="s">
        <v>34</v>
      </c>
      <c r="M182" s="27">
        <v>103</v>
      </c>
      <c r="N182" s="27" t="s">
        <v>787</v>
      </c>
      <c r="O182" s="27" t="s">
        <v>36</v>
      </c>
      <c r="P182" s="27">
        <v>136</v>
      </c>
      <c r="Q182" s="27" t="s">
        <v>61</v>
      </c>
      <c r="R182" s="27"/>
      <c r="S182" s="72">
        <v>6528</v>
      </c>
      <c r="T182" s="38" t="s">
        <v>38</v>
      </c>
      <c r="U182" s="69">
        <v>23</v>
      </c>
      <c r="V182" s="32"/>
      <c r="W182" s="27" t="s">
        <v>40</v>
      </c>
      <c r="X182" s="27" t="s">
        <v>41</v>
      </c>
      <c r="Y182" s="27"/>
      <c r="Z182" s="27"/>
      <c r="AA182" s="27"/>
      <c r="AB182" s="27"/>
      <c r="AC182" s="33"/>
      <c r="AD182" s="2"/>
      <c r="AE182" s="2"/>
      <c r="AF182" s="2"/>
      <c r="AG182" s="2"/>
      <c r="AH182" s="2"/>
      <c r="AI182" s="2"/>
    </row>
    <row r="183" spans="1:35" x14ac:dyDescent="0.25">
      <c r="A183" s="22">
        <v>17</v>
      </c>
      <c r="B183" s="34">
        <v>16</v>
      </c>
      <c r="C183" s="24">
        <v>10</v>
      </c>
      <c r="D183" s="25" t="s">
        <v>1026</v>
      </c>
      <c r="E183" s="26" t="s">
        <v>1027</v>
      </c>
      <c r="F183" s="27" t="s">
        <v>38</v>
      </c>
      <c r="G183" s="28">
        <v>5375</v>
      </c>
      <c r="H183" s="29">
        <v>21.6</v>
      </c>
      <c r="I183" s="30" t="s">
        <v>1024</v>
      </c>
      <c r="J183" s="90">
        <v>60</v>
      </c>
      <c r="K183" s="31"/>
      <c r="L183" s="27" t="s">
        <v>70</v>
      </c>
      <c r="M183" s="27">
        <v>104</v>
      </c>
      <c r="N183" s="27" t="s">
        <v>787</v>
      </c>
      <c r="O183" s="27" t="s">
        <v>36</v>
      </c>
      <c r="P183" s="27">
        <v>10</v>
      </c>
      <c r="Q183" s="27" t="s">
        <v>61</v>
      </c>
      <c r="R183" s="27"/>
      <c r="S183" s="72">
        <v>7472</v>
      </c>
      <c r="T183" s="38" t="s">
        <v>38</v>
      </c>
      <c r="U183" s="69">
        <v>23</v>
      </c>
      <c r="V183" s="32"/>
      <c r="W183" s="27" t="s">
        <v>40</v>
      </c>
      <c r="X183" s="27" t="s">
        <v>41</v>
      </c>
      <c r="Y183" s="27"/>
      <c r="Z183" s="27"/>
      <c r="AA183" s="27"/>
      <c r="AB183" s="27"/>
      <c r="AC183" s="33"/>
      <c r="AD183" s="2"/>
      <c r="AE183" s="2"/>
      <c r="AF183" s="2"/>
      <c r="AG183" s="2"/>
      <c r="AH183" s="2"/>
      <c r="AI183" s="2"/>
    </row>
    <row r="184" spans="1:35" x14ac:dyDescent="0.25">
      <c r="A184" s="22">
        <v>263</v>
      </c>
      <c r="B184" s="23">
        <v>245</v>
      </c>
      <c r="C184" s="24">
        <v>190</v>
      </c>
      <c r="D184" s="25" t="s">
        <v>1311</v>
      </c>
      <c r="E184" s="26" t="s">
        <v>1312</v>
      </c>
      <c r="F184" s="27" t="s">
        <v>1313</v>
      </c>
      <c r="G184" s="28">
        <v>5393</v>
      </c>
      <c r="H184" s="29">
        <v>21.7</v>
      </c>
      <c r="I184" s="30" t="s">
        <v>1314</v>
      </c>
      <c r="J184" s="90">
        <v>80</v>
      </c>
      <c r="K184" s="31"/>
      <c r="L184" s="27" t="s">
        <v>34</v>
      </c>
      <c r="M184" s="27">
        <v>105</v>
      </c>
      <c r="N184" s="27" t="s">
        <v>787</v>
      </c>
      <c r="O184" s="27" t="s">
        <v>36</v>
      </c>
      <c r="P184" s="27">
        <v>133</v>
      </c>
      <c r="Q184" s="27" t="s">
        <v>37</v>
      </c>
      <c r="R184" s="27"/>
      <c r="S184" s="72">
        <v>7527</v>
      </c>
      <c r="T184" s="38" t="s">
        <v>38</v>
      </c>
      <c r="U184" s="69">
        <v>23</v>
      </c>
      <c r="V184" s="32"/>
      <c r="W184" s="27" t="s">
        <v>40</v>
      </c>
      <c r="X184" s="27" t="s">
        <v>41</v>
      </c>
      <c r="Y184" s="27"/>
      <c r="Z184" s="27"/>
      <c r="AA184" s="27"/>
      <c r="AB184" s="27"/>
      <c r="AC184" s="33"/>
      <c r="AD184" s="2"/>
      <c r="AE184" s="2"/>
      <c r="AF184" s="2"/>
      <c r="AG184" s="2"/>
      <c r="AH184" s="2"/>
      <c r="AI184" s="2"/>
    </row>
    <row r="185" spans="1:35" x14ac:dyDescent="0.25">
      <c r="A185" s="57">
        <v>203</v>
      </c>
      <c r="B185" s="23">
        <v>189</v>
      </c>
      <c r="C185" s="24">
        <v>145</v>
      </c>
      <c r="D185" s="25" t="s">
        <v>782</v>
      </c>
      <c r="E185" s="26" t="s">
        <v>783</v>
      </c>
      <c r="F185" s="27" t="s">
        <v>38</v>
      </c>
      <c r="G185" s="28">
        <v>6561</v>
      </c>
      <c r="H185" s="29">
        <v>25</v>
      </c>
      <c r="I185" s="30" t="s">
        <v>784</v>
      </c>
      <c r="J185" s="90">
        <v>55</v>
      </c>
      <c r="K185" s="31" t="s">
        <v>785</v>
      </c>
      <c r="L185" s="27" t="s">
        <v>786</v>
      </c>
      <c r="M185" s="27">
        <v>106</v>
      </c>
      <c r="N185" s="27" t="s">
        <v>787</v>
      </c>
      <c r="O185" s="27" t="s">
        <v>36</v>
      </c>
      <c r="P185" s="27">
        <v>97</v>
      </c>
      <c r="Q185" s="27" t="s">
        <v>788</v>
      </c>
      <c r="R185" s="27"/>
      <c r="S185" s="72">
        <v>7810</v>
      </c>
      <c r="T185" s="38" t="s">
        <v>38</v>
      </c>
      <c r="U185" s="69">
        <v>23</v>
      </c>
      <c r="V185" s="32"/>
      <c r="W185" s="27" t="s">
        <v>40</v>
      </c>
      <c r="X185" s="27" t="s">
        <v>72</v>
      </c>
      <c r="Y185" s="27"/>
      <c r="Z185" s="27"/>
      <c r="AA185" s="27" t="s">
        <v>789</v>
      </c>
      <c r="AB185" s="27">
        <v>1.68</v>
      </c>
      <c r="AC185" s="33">
        <v>4</v>
      </c>
      <c r="AD185" s="2" t="s">
        <v>790</v>
      </c>
      <c r="AE185" s="2"/>
      <c r="AF185" s="2"/>
      <c r="AG185" s="2"/>
      <c r="AH185" s="2"/>
      <c r="AI185" s="2"/>
    </row>
    <row r="186" spans="1:35" x14ac:dyDescent="0.25">
      <c r="A186" s="22">
        <v>287</v>
      </c>
      <c r="B186" s="23">
        <v>267</v>
      </c>
      <c r="C186" s="2"/>
      <c r="D186" s="25" t="s">
        <v>1159</v>
      </c>
      <c r="E186" s="26" t="s">
        <v>1160</v>
      </c>
      <c r="F186" s="27" t="s">
        <v>924</v>
      </c>
      <c r="G186" s="28">
        <v>5395</v>
      </c>
      <c r="H186" s="29">
        <v>21.1</v>
      </c>
      <c r="I186" s="30" t="s">
        <v>1161</v>
      </c>
      <c r="J186" s="90">
        <v>67</v>
      </c>
      <c r="K186" s="31"/>
      <c r="L186" s="27" t="s">
        <v>70</v>
      </c>
      <c r="M186" s="27">
        <v>107</v>
      </c>
      <c r="N186" s="27" t="s">
        <v>787</v>
      </c>
      <c r="O186" s="27" t="s">
        <v>36</v>
      </c>
      <c r="P186" s="27">
        <v>1506</v>
      </c>
      <c r="Q186" s="27" t="s">
        <v>1162</v>
      </c>
      <c r="R186" s="27"/>
      <c r="S186" s="72">
        <v>7816</v>
      </c>
      <c r="T186" s="38" t="s">
        <v>924</v>
      </c>
      <c r="U186" s="69">
        <v>36</v>
      </c>
      <c r="V186" s="32"/>
      <c r="W186" s="27" t="s">
        <v>40</v>
      </c>
      <c r="X186" s="27" t="s">
        <v>41</v>
      </c>
      <c r="Y186" s="27" t="s">
        <v>73</v>
      </c>
      <c r="Z186" s="27"/>
      <c r="AA186" s="27"/>
      <c r="AB186" s="27"/>
      <c r="AC186" s="33"/>
      <c r="AD186" s="2" t="s">
        <v>1163</v>
      </c>
      <c r="AE186" s="2"/>
      <c r="AF186" s="2"/>
      <c r="AG186" s="2"/>
      <c r="AH186" s="2"/>
      <c r="AI186" s="2"/>
    </row>
    <row r="187" spans="1:35" x14ac:dyDescent="0.25">
      <c r="A187" s="22">
        <v>99</v>
      </c>
      <c r="B187" s="36"/>
      <c r="C187" s="24">
        <v>70</v>
      </c>
      <c r="D187" s="25" t="s">
        <v>318</v>
      </c>
      <c r="E187" s="26" t="s">
        <v>319</v>
      </c>
      <c r="F187" s="27" t="s">
        <v>320</v>
      </c>
      <c r="G187" s="28">
        <v>5369</v>
      </c>
      <c r="H187" s="29">
        <v>24.2</v>
      </c>
      <c r="I187" s="30" t="s">
        <v>321</v>
      </c>
      <c r="J187" s="90">
        <v>10</v>
      </c>
      <c r="K187" s="31" t="s">
        <v>322</v>
      </c>
      <c r="L187" s="27" t="s">
        <v>34</v>
      </c>
      <c r="M187" s="27">
        <v>108</v>
      </c>
      <c r="N187" s="27" t="s">
        <v>316</v>
      </c>
      <c r="O187" s="27" t="s">
        <v>36</v>
      </c>
      <c r="P187" s="27">
        <v>964</v>
      </c>
      <c r="Q187" s="27" t="s">
        <v>50</v>
      </c>
      <c r="R187" s="27"/>
      <c r="S187" s="72">
        <v>5369</v>
      </c>
      <c r="T187" s="38" t="s">
        <v>38</v>
      </c>
      <c r="U187" s="69">
        <v>23</v>
      </c>
      <c r="V187" s="32"/>
      <c r="W187" s="27"/>
      <c r="X187" s="27"/>
      <c r="Y187" s="27"/>
      <c r="Z187" s="27"/>
      <c r="AA187" s="27"/>
      <c r="AB187" s="27"/>
      <c r="AC187" s="33"/>
      <c r="AD187" s="2"/>
      <c r="AE187" s="2"/>
      <c r="AF187" s="2"/>
      <c r="AG187" s="2"/>
      <c r="AH187" s="2"/>
      <c r="AI187" s="2"/>
    </row>
    <row r="188" spans="1:35" x14ac:dyDescent="0.25">
      <c r="A188" s="22">
        <v>53</v>
      </c>
      <c r="B188" s="34">
        <v>50</v>
      </c>
      <c r="C188" s="24">
        <v>36</v>
      </c>
      <c r="D188" s="25" t="s">
        <v>1420</v>
      </c>
      <c r="E188" s="26" t="s">
        <v>1421</v>
      </c>
      <c r="F188" s="27" t="s">
        <v>1422</v>
      </c>
      <c r="G188" s="28">
        <v>5348</v>
      </c>
      <c r="H188" s="29">
        <v>24.3</v>
      </c>
      <c r="I188" s="30" t="s">
        <v>1423</v>
      </c>
      <c r="J188" s="90" t="s">
        <v>1400</v>
      </c>
      <c r="K188" s="31"/>
      <c r="L188" s="27" t="s">
        <v>34</v>
      </c>
      <c r="M188" s="27">
        <v>109</v>
      </c>
      <c r="N188" s="27" t="s">
        <v>316</v>
      </c>
      <c r="O188" s="27" t="s">
        <v>36</v>
      </c>
      <c r="P188" s="27">
        <v>123</v>
      </c>
      <c r="Q188" s="27" t="s">
        <v>61</v>
      </c>
      <c r="R188" s="27"/>
      <c r="S188" s="72">
        <v>5718</v>
      </c>
      <c r="T188" s="38" t="s">
        <v>38</v>
      </c>
      <c r="U188" s="69">
        <v>23</v>
      </c>
      <c r="V188" s="32"/>
      <c r="W188" s="27" t="s">
        <v>40</v>
      </c>
      <c r="X188" s="27" t="s">
        <v>41</v>
      </c>
      <c r="Y188" s="27"/>
      <c r="Z188" s="27"/>
      <c r="AA188" s="27"/>
      <c r="AB188" s="27"/>
      <c r="AC188" s="33"/>
      <c r="AD188" s="2"/>
      <c r="AE188" s="2"/>
      <c r="AF188" s="2"/>
      <c r="AG188" s="2"/>
      <c r="AH188" s="2"/>
      <c r="AI188" s="2"/>
    </row>
    <row r="189" spans="1:35" x14ac:dyDescent="0.25">
      <c r="A189" s="22">
        <v>31</v>
      </c>
      <c r="B189" s="34">
        <v>30</v>
      </c>
      <c r="C189" s="24">
        <v>21</v>
      </c>
      <c r="D189" s="25" t="s">
        <v>311</v>
      </c>
      <c r="E189" s="26" t="s">
        <v>312</v>
      </c>
      <c r="F189" s="27" t="s">
        <v>313</v>
      </c>
      <c r="G189" s="28">
        <v>5376</v>
      </c>
      <c r="H189" s="29">
        <v>23.8</v>
      </c>
      <c r="I189" s="30" t="s">
        <v>314</v>
      </c>
      <c r="J189" s="90">
        <v>10</v>
      </c>
      <c r="K189" s="31" t="s">
        <v>315</v>
      </c>
      <c r="L189" s="27" t="s">
        <v>88</v>
      </c>
      <c r="M189" s="27">
        <v>110</v>
      </c>
      <c r="N189" s="27" t="s">
        <v>316</v>
      </c>
      <c r="O189" s="27" t="s">
        <v>36</v>
      </c>
      <c r="P189" s="27">
        <v>107</v>
      </c>
      <c r="Q189" s="27" t="s">
        <v>78</v>
      </c>
      <c r="R189" s="27"/>
      <c r="S189" s="72">
        <v>7458</v>
      </c>
      <c r="T189" s="38" t="s">
        <v>38</v>
      </c>
      <c r="U189" s="69">
        <v>23</v>
      </c>
      <c r="V189" s="32"/>
      <c r="W189" s="27" t="s">
        <v>40</v>
      </c>
      <c r="X189" s="27" t="s">
        <v>72</v>
      </c>
      <c r="Y189" s="27" t="s">
        <v>73</v>
      </c>
      <c r="Z189" s="27"/>
      <c r="AA189" s="27"/>
      <c r="AB189" s="27"/>
      <c r="AC189" s="33"/>
      <c r="AD189" s="2" t="s">
        <v>317</v>
      </c>
      <c r="AE189" s="2"/>
      <c r="AF189" s="2"/>
      <c r="AG189" s="2"/>
      <c r="AH189" s="2"/>
      <c r="AI189" s="2"/>
    </row>
    <row r="190" spans="1:35" x14ac:dyDescent="0.25">
      <c r="A190" s="22">
        <v>176</v>
      </c>
      <c r="B190" s="23">
        <v>164</v>
      </c>
      <c r="C190" s="2"/>
      <c r="D190" s="25" t="s">
        <v>673</v>
      </c>
      <c r="E190" s="26" t="s">
        <v>674</v>
      </c>
      <c r="F190" s="27" t="s">
        <v>38</v>
      </c>
      <c r="G190" s="28">
        <v>6319</v>
      </c>
      <c r="H190" s="29">
        <v>27.6</v>
      </c>
      <c r="I190" s="30" t="s">
        <v>675</v>
      </c>
      <c r="J190" s="90">
        <v>51</v>
      </c>
      <c r="K190" s="31" t="s">
        <v>676</v>
      </c>
      <c r="L190" s="27" t="s">
        <v>677</v>
      </c>
      <c r="M190" s="27">
        <v>111</v>
      </c>
      <c r="N190" s="27" t="s">
        <v>316</v>
      </c>
      <c r="O190" s="27" t="s">
        <v>36</v>
      </c>
      <c r="P190" s="27">
        <v>53</v>
      </c>
      <c r="Q190" s="27" t="s">
        <v>50</v>
      </c>
      <c r="R190" s="27"/>
      <c r="S190" s="72">
        <v>6495</v>
      </c>
      <c r="T190" s="38" t="s">
        <v>678</v>
      </c>
      <c r="U190" s="69">
        <v>19</v>
      </c>
      <c r="V190" s="32"/>
      <c r="W190" s="27" t="s">
        <v>40</v>
      </c>
      <c r="X190" s="27" t="s">
        <v>679</v>
      </c>
      <c r="Y190" s="27" t="s">
        <v>73</v>
      </c>
      <c r="Z190" s="27"/>
      <c r="AA190" s="27"/>
      <c r="AB190" s="27"/>
      <c r="AC190" s="33"/>
      <c r="AD190" s="2" t="s">
        <v>680</v>
      </c>
      <c r="AE190" s="2"/>
      <c r="AF190" s="2"/>
      <c r="AG190" s="2"/>
      <c r="AH190" s="2"/>
      <c r="AI190" s="2"/>
    </row>
    <row r="191" spans="1:35" x14ac:dyDescent="0.25">
      <c r="A191" s="22">
        <v>73</v>
      </c>
      <c r="B191" s="36"/>
      <c r="C191" s="24">
        <v>52</v>
      </c>
      <c r="D191" s="25" t="s">
        <v>1002</v>
      </c>
      <c r="E191" s="26" t="s">
        <v>1003</v>
      </c>
      <c r="F191" s="27" t="s">
        <v>1004</v>
      </c>
      <c r="G191" s="28">
        <v>5351</v>
      </c>
      <c r="H191" s="29">
        <v>38.1</v>
      </c>
      <c r="I191" s="30" t="s">
        <v>1005</v>
      </c>
      <c r="J191" s="90">
        <v>59</v>
      </c>
      <c r="K191" s="31"/>
      <c r="L191" s="27" t="s">
        <v>452</v>
      </c>
      <c r="M191" s="27">
        <v>112</v>
      </c>
      <c r="N191" s="27" t="s">
        <v>190</v>
      </c>
      <c r="O191" s="27" t="s">
        <v>90</v>
      </c>
      <c r="P191" s="27">
        <v>591</v>
      </c>
      <c r="Q191" s="27" t="s">
        <v>61</v>
      </c>
      <c r="R191" s="27"/>
      <c r="S191" s="72">
        <v>5676</v>
      </c>
      <c r="T191" s="38" t="s">
        <v>38</v>
      </c>
      <c r="U191" s="69">
        <v>23</v>
      </c>
      <c r="V191" s="32"/>
      <c r="W191" s="27"/>
      <c r="X191" s="27"/>
      <c r="Y191" s="27"/>
      <c r="Z191" s="27"/>
      <c r="AA191" s="27" t="s">
        <v>1006</v>
      </c>
      <c r="AB191" s="27">
        <v>1.81</v>
      </c>
      <c r="AC191" s="33">
        <v>5</v>
      </c>
      <c r="AD191" s="2"/>
      <c r="AE191" s="2"/>
      <c r="AF191" s="2"/>
      <c r="AG191" s="2"/>
      <c r="AH191" s="2"/>
      <c r="AI191" s="2"/>
    </row>
    <row r="192" spans="1:35" x14ac:dyDescent="0.25">
      <c r="A192" s="22">
        <v>27</v>
      </c>
      <c r="B192" s="34">
        <v>26</v>
      </c>
      <c r="C192" s="24">
        <v>18</v>
      </c>
      <c r="D192" s="25" t="s">
        <v>1236</v>
      </c>
      <c r="E192" s="26" t="s">
        <v>1237</v>
      </c>
      <c r="F192" s="27" t="s">
        <v>199</v>
      </c>
      <c r="G192" s="28">
        <v>6084</v>
      </c>
      <c r="H192" s="29">
        <v>24.7</v>
      </c>
      <c r="I192" s="30" t="s">
        <v>1238</v>
      </c>
      <c r="J192" s="90">
        <v>80</v>
      </c>
      <c r="K192" s="31" t="s">
        <v>1239</v>
      </c>
      <c r="L192" s="27" t="s">
        <v>34</v>
      </c>
      <c r="M192" s="27">
        <v>113</v>
      </c>
      <c r="N192" s="27" t="s">
        <v>190</v>
      </c>
      <c r="O192" s="27" t="s">
        <v>203</v>
      </c>
      <c r="P192" s="27">
        <v>1372</v>
      </c>
      <c r="Q192" s="27" t="s">
        <v>50</v>
      </c>
      <c r="R192" s="27"/>
      <c r="S192" s="72">
        <v>6207</v>
      </c>
      <c r="T192" s="38" t="s">
        <v>38</v>
      </c>
      <c r="U192" s="69">
        <v>23</v>
      </c>
      <c r="V192" s="32"/>
      <c r="W192" s="27" t="s">
        <v>40</v>
      </c>
      <c r="X192" s="27" t="s">
        <v>41</v>
      </c>
      <c r="Y192" s="27" t="s">
        <v>73</v>
      </c>
      <c r="Z192" s="27"/>
      <c r="AA192" s="27"/>
      <c r="AB192" s="27"/>
      <c r="AC192" s="33"/>
      <c r="AD192" s="2" t="s">
        <v>1240</v>
      </c>
      <c r="AE192" s="2"/>
      <c r="AF192" s="2"/>
      <c r="AG192" s="2"/>
      <c r="AH192" s="2"/>
      <c r="AI192" s="2"/>
    </row>
    <row r="193" spans="1:35" x14ac:dyDescent="0.25">
      <c r="A193" s="22">
        <v>116</v>
      </c>
      <c r="B193" s="36"/>
      <c r="C193" s="24">
        <v>78</v>
      </c>
      <c r="D193" s="25" t="s">
        <v>186</v>
      </c>
      <c r="E193" s="26" t="s">
        <v>187</v>
      </c>
      <c r="F193" s="27" t="s">
        <v>188</v>
      </c>
      <c r="G193" s="28">
        <v>6316</v>
      </c>
      <c r="H193" s="29">
        <v>19.600000000000001</v>
      </c>
      <c r="I193" s="30" t="s">
        <v>189</v>
      </c>
      <c r="J193" s="91" t="s">
        <v>33</v>
      </c>
      <c r="K193" s="31"/>
      <c r="L193" s="27" t="s">
        <v>34</v>
      </c>
      <c r="M193" s="27">
        <v>114</v>
      </c>
      <c r="N193" s="27" t="s">
        <v>190</v>
      </c>
      <c r="O193" s="27" t="s">
        <v>128</v>
      </c>
      <c r="P193" s="27">
        <v>1180</v>
      </c>
      <c r="Q193" s="27" t="s">
        <v>61</v>
      </c>
      <c r="R193" s="27"/>
      <c r="S193" s="72">
        <v>6844</v>
      </c>
      <c r="T193" s="38" t="s">
        <v>38</v>
      </c>
      <c r="U193" s="69">
        <v>23</v>
      </c>
      <c r="V193" s="32"/>
      <c r="W193" s="27"/>
      <c r="X193" s="27"/>
      <c r="Y193" s="27"/>
      <c r="Z193" s="27"/>
      <c r="AA193" s="27"/>
      <c r="AB193" s="27"/>
      <c r="AC193" s="33"/>
      <c r="AD193" s="2"/>
      <c r="AE193" s="2"/>
      <c r="AF193" s="2"/>
      <c r="AG193" s="2"/>
      <c r="AH193" s="2"/>
      <c r="AI193" s="2"/>
    </row>
    <row r="194" spans="1:35" x14ac:dyDescent="0.25">
      <c r="A194" s="22">
        <v>255</v>
      </c>
      <c r="B194" s="23">
        <v>237</v>
      </c>
      <c r="C194" s="2"/>
      <c r="D194" s="25" t="s">
        <v>352</v>
      </c>
      <c r="E194" s="26" t="s">
        <v>353</v>
      </c>
      <c r="F194" s="27" t="s">
        <v>354</v>
      </c>
      <c r="G194" s="28">
        <v>6867</v>
      </c>
      <c r="H194" s="29">
        <v>22.9</v>
      </c>
      <c r="I194" s="30" t="s">
        <v>40</v>
      </c>
      <c r="J194" s="90">
        <v>23</v>
      </c>
      <c r="K194" s="31" t="s">
        <v>355</v>
      </c>
      <c r="L194" s="27" t="s">
        <v>356</v>
      </c>
      <c r="M194" s="27">
        <v>115</v>
      </c>
      <c r="N194" s="27" t="s">
        <v>190</v>
      </c>
      <c r="O194" s="27" t="s">
        <v>357</v>
      </c>
      <c r="P194" s="27">
        <v>694</v>
      </c>
      <c r="Q194" s="27" t="s">
        <v>248</v>
      </c>
      <c r="R194" s="27"/>
      <c r="S194" s="72" t="s">
        <v>79</v>
      </c>
      <c r="T194" s="38" t="s">
        <v>313</v>
      </c>
      <c r="U194" s="69">
        <v>23</v>
      </c>
      <c r="V194" s="32"/>
      <c r="W194" s="27" t="s">
        <v>40</v>
      </c>
      <c r="X194" s="27" t="s">
        <v>41</v>
      </c>
      <c r="Y194" s="27"/>
      <c r="Z194" s="27"/>
      <c r="AA194" s="27"/>
      <c r="AB194" s="27"/>
      <c r="AC194" s="33"/>
      <c r="AD194" s="2"/>
      <c r="AE194" s="2"/>
      <c r="AF194" s="2"/>
      <c r="AG194" s="2"/>
      <c r="AH194" s="2"/>
      <c r="AI194" s="2"/>
    </row>
    <row r="195" spans="1:35" x14ac:dyDescent="0.25">
      <c r="A195" s="22">
        <v>12</v>
      </c>
      <c r="B195" s="34">
        <v>11</v>
      </c>
      <c r="C195" s="2"/>
      <c r="D195" s="25" t="s">
        <v>1268</v>
      </c>
      <c r="E195" s="26" t="s">
        <v>1269</v>
      </c>
      <c r="F195" s="27" t="s">
        <v>1270</v>
      </c>
      <c r="G195" s="28">
        <v>6080</v>
      </c>
      <c r="H195" s="29">
        <v>27.4</v>
      </c>
      <c r="I195" s="30" t="s">
        <v>1271</v>
      </c>
      <c r="J195" s="90">
        <v>80</v>
      </c>
      <c r="K195" s="31" t="s">
        <v>1272</v>
      </c>
      <c r="L195" s="27" t="s">
        <v>34</v>
      </c>
      <c r="M195" s="27">
        <v>116</v>
      </c>
      <c r="N195" s="27" t="s">
        <v>190</v>
      </c>
      <c r="O195" s="27" t="s">
        <v>1218</v>
      </c>
      <c r="P195" s="27">
        <v>293</v>
      </c>
      <c r="Q195" s="27" t="s">
        <v>61</v>
      </c>
      <c r="R195" s="27"/>
      <c r="S195" s="72">
        <v>6162</v>
      </c>
      <c r="T195" s="38" t="s">
        <v>1273</v>
      </c>
      <c r="U195" s="69">
        <v>16</v>
      </c>
      <c r="V195" s="32"/>
      <c r="W195" s="27" t="s">
        <v>40</v>
      </c>
      <c r="X195" s="27" t="s">
        <v>41</v>
      </c>
      <c r="Y195" s="27" t="s">
        <v>41</v>
      </c>
      <c r="Z195" s="27"/>
      <c r="AA195" s="27"/>
      <c r="AB195" s="27"/>
      <c r="AC195" s="33"/>
      <c r="AD195" s="63" t="s">
        <v>1274</v>
      </c>
      <c r="AE195" s="2"/>
      <c r="AF195" s="2"/>
      <c r="AG195" s="2"/>
      <c r="AH195" s="2"/>
      <c r="AI195" s="2"/>
    </row>
    <row r="196" spans="1:35" x14ac:dyDescent="0.25">
      <c r="A196" s="22">
        <v>114</v>
      </c>
      <c r="B196" s="23">
        <v>106</v>
      </c>
      <c r="C196" s="2"/>
      <c r="D196" s="25" t="s">
        <v>825</v>
      </c>
      <c r="E196" s="26" t="s">
        <v>826</v>
      </c>
      <c r="F196" s="27" t="s">
        <v>38</v>
      </c>
      <c r="G196" s="28">
        <v>5943</v>
      </c>
      <c r="H196" s="29">
        <v>27.1</v>
      </c>
      <c r="I196" s="30" t="s">
        <v>820</v>
      </c>
      <c r="J196" s="90">
        <v>55</v>
      </c>
      <c r="K196" s="31"/>
      <c r="L196" s="27" t="s">
        <v>34</v>
      </c>
      <c r="M196" s="27">
        <v>117</v>
      </c>
      <c r="N196" s="27" t="s">
        <v>827</v>
      </c>
      <c r="O196" s="27" t="s">
        <v>828</v>
      </c>
      <c r="P196" s="27" t="s">
        <v>829</v>
      </c>
      <c r="Q196" s="27" t="s">
        <v>61</v>
      </c>
      <c r="R196" s="27"/>
      <c r="S196" s="72">
        <v>6137</v>
      </c>
      <c r="T196" s="38" t="s">
        <v>830</v>
      </c>
      <c r="U196" s="69">
        <v>45</v>
      </c>
      <c r="V196" s="32"/>
      <c r="W196" s="27" t="s">
        <v>40</v>
      </c>
      <c r="X196" s="27" t="s">
        <v>41</v>
      </c>
      <c r="Y196" s="27"/>
      <c r="Z196" s="27"/>
      <c r="AA196" s="27"/>
      <c r="AB196" s="27"/>
      <c r="AC196" s="33"/>
      <c r="AD196" s="2" t="s">
        <v>831</v>
      </c>
      <c r="AE196" s="2"/>
      <c r="AF196" s="2"/>
      <c r="AG196" s="2"/>
      <c r="AH196" s="2"/>
      <c r="AI196" s="2"/>
    </row>
    <row r="197" spans="1:35" x14ac:dyDescent="0.25">
      <c r="A197" s="22">
        <v>202</v>
      </c>
      <c r="B197" s="23">
        <v>188</v>
      </c>
      <c r="C197" s="24">
        <v>144</v>
      </c>
      <c r="D197" s="25" t="s">
        <v>795</v>
      </c>
      <c r="E197" s="26" t="s">
        <v>796</v>
      </c>
      <c r="F197" s="27" t="s">
        <v>38</v>
      </c>
      <c r="G197" s="28">
        <v>5584</v>
      </c>
      <c r="H197" s="29">
        <v>21.5</v>
      </c>
      <c r="I197" s="30" t="s">
        <v>797</v>
      </c>
      <c r="J197" s="90">
        <v>55</v>
      </c>
      <c r="K197" s="2"/>
      <c r="L197" s="27" t="s">
        <v>34</v>
      </c>
      <c r="M197" s="27">
        <v>118</v>
      </c>
      <c r="N197" s="27" t="s">
        <v>405</v>
      </c>
      <c r="O197" s="27" t="s">
        <v>36</v>
      </c>
      <c r="P197" s="27">
        <v>96</v>
      </c>
      <c r="Q197" s="27" t="s">
        <v>61</v>
      </c>
      <c r="R197" s="27"/>
      <c r="S197" s="72">
        <v>6025</v>
      </c>
      <c r="T197" s="38" t="s">
        <v>38</v>
      </c>
      <c r="U197" s="69">
        <v>23</v>
      </c>
      <c r="V197" s="32"/>
      <c r="W197" s="27" t="s">
        <v>40</v>
      </c>
      <c r="X197" s="27" t="s">
        <v>41</v>
      </c>
      <c r="Y197" s="27"/>
      <c r="Z197" s="27"/>
      <c r="AA197" s="27"/>
      <c r="AB197" s="27"/>
      <c r="AC197" s="33"/>
      <c r="AD197" s="2"/>
      <c r="AE197" s="2"/>
      <c r="AF197" s="2"/>
      <c r="AG197" s="2"/>
      <c r="AH197" s="2"/>
      <c r="AI197" s="2"/>
    </row>
    <row r="198" spans="1:35" x14ac:dyDescent="0.25">
      <c r="A198" s="22">
        <v>239</v>
      </c>
      <c r="B198" s="23">
        <v>222</v>
      </c>
      <c r="C198" s="24">
        <v>173</v>
      </c>
      <c r="D198" s="37" t="s">
        <v>637</v>
      </c>
      <c r="E198" s="26" t="s">
        <v>638</v>
      </c>
      <c r="F198" s="27" t="s">
        <v>154</v>
      </c>
      <c r="G198" s="28">
        <v>5383</v>
      </c>
      <c r="H198" s="29">
        <v>22.3</v>
      </c>
      <c r="I198" s="30" t="s">
        <v>639</v>
      </c>
      <c r="J198" s="90">
        <v>51</v>
      </c>
      <c r="K198" s="31"/>
      <c r="L198" s="27" t="s">
        <v>34</v>
      </c>
      <c r="M198" s="27">
        <v>119</v>
      </c>
      <c r="N198" s="27" t="s">
        <v>405</v>
      </c>
      <c r="O198" s="27" t="s">
        <v>36</v>
      </c>
      <c r="P198" s="27">
        <v>112</v>
      </c>
      <c r="Q198" s="27" t="s">
        <v>279</v>
      </c>
      <c r="R198" s="27"/>
      <c r="S198" s="72">
        <v>7464</v>
      </c>
      <c r="T198" s="38" t="s">
        <v>38</v>
      </c>
      <c r="U198" s="69">
        <v>23</v>
      </c>
      <c r="V198" s="32"/>
      <c r="W198" s="27" t="s">
        <v>40</v>
      </c>
      <c r="X198" s="27" t="s">
        <v>41</v>
      </c>
      <c r="Y198" s="27"/>
      <c r="Z198" s="27"/>
      <c r="AA198" s="27"/>
      <c r="AB198" s="27"/>
      <c r="AC198" s="33"/>
      <c r="AD198" s="2"/>
      <c r="AE198" s="2"/>
      <c r="AF198" s="2"/>
      <c r="AG198" s="2"/>
      <c r="AH198" s="2"/>
      <c r="AI198" s="2"/>
    </row>
    <row r="199" spans="1:35" x14ac:dyDescent="0.25">
      <c r="A199" s="22">
        <v>96</v>
      </c>
      <c r="B199" s="23">
        <v>89</v>
      </c>
      <c r="C199" s="51"/>
      <c r="D199" s="25" t="s">
        <v>402</v>
      </c>
      <c r="E199" s="26" t="s">
        <v>403</v>
      </c>
      <c r="F199" s="27" t="s">
        <v>109</v>
      </c>
      <c r="G199" s="28">
        <v>5626</v>
      </c>
      <c r="H199" s="29">
        <v>33.6</v>
      </c>
      <c r="I199" s="30" t="s">
        <v>40</v>
      </c>
      <c r="J199" s="90">
        <v>23</v>
      </c>
      <c r="K199" s="31" t="s">
        <v>404</v>
      </c>
      <c r="L199" s="27" t="s">
        <v>34</v>
      </c>
      <c r="M199" s="27">
        <v>120</v>
      </c>
      <c r="N199" s="27" t="s">
        <v>405</v>
      </c>
      <c r="O199" s="27" t="s">
        <v>36</v>
      </c>
      <c r="P199" s="27">
        <v>200</v>
      </c>
      <c r="Q199" s="27" t="s">
        <v>379</v>
      </c>
      <c r="R199" s="27" t="s">
        <v>380</v>
      </c>
      <c r="S199" s="72" t="s">
        <v>71</v>
      </c>
      <c r="T199" s="38" t="s">
        <v>38</v>
      </c>
      <c r="U199" s="69">
        <v>23</v>
      </c>
      <c r="V199" s="52" t="s">
        <v>381</v>
      </c>
      <c r="W199" s="27" t="s">
        <v>40</v>
      </c>
      <c r="X199" s="27" t="s">
        <v>41</v>
      </c>
      <c r="Y199" s="27"/>
      <c r="Z199" s="27"/>
      <c r="AA199" s="27"/>
      <c r="AB199" s="27"/>
      <c r="AC199" s="33"/>
      <c r="AD199" s="2" t="s">
        <v>406</v>
      </c>
      <c r="AE199" s="2"/>
      <c r="AF199" s="2"/>
      <c r="AG199" s="2"/>
      <c r="AH199" s="2"/>
      <c r="AI199" s="2"/>
    </row>
    <row r="200" spans="1:35" x14ac:dyDescent="0.25">
      <c r="A200" s="22">
        <v>206</v>
      </c>
      <c r="B200" s="23">
        <v>192</v>
      </c>
      <c r="C200" s="24">
        <v>148</v>
      </c>
      <c r="D200" s="37" t="s">
        <v>152</v>
      </c>
      <c r="E200" s="26" t="s">
        <v>153</v>
      </c>
      <c r="F200" s="27" t="s">
        <v>154</v>
      </c>
      <c r="G200" s="28">
        <v>6293</v>
      </c>
      <c r="H200" s="29">
        <v>20.9</v>
      </c>
      <c r="I200" s="30" t="s">
        <v>155</v>
      </c>
      <c r="J200" s="91" t="s">
        <v>33</v>
      </c>
      <c r="K200" s="31" t="s">
        <v>156</v>
      </c>
      <c r="L200" s="27" t="s">
        <v>34</v>
      </c>
      <c r="M200" s="27">
        <v>121</v>
      </c>
      <c r="N200" s="27" t="s">
        <v>157</v>
      </c>
      <c r="O200" s="27" t="s">
        <v>36</v>
      </c>
      <c r="P200" s="27">
        <v>104</v>
      </c>
      <c r="Q200" s="27" t="s">
        <v>61</v>
      </c>
      <c r="R200" s="27"/>
      <c r="S200" s="72">
        <v>6436</v>
      </c>
      <c r="T200" s="38" t="s">
        <v>38</v>
      </c>
      <c r="U200" s="69">
        <v>23</v>
      </c>
      <c r="V200" s="32"/>
      <c r="W200" s="27" t="s">
        <v>40</v>
      </c>
      <c r="X200" s="27" t="s">
        <v>72</v>
      </c>
      <c r="Y200" s="27"/>
      <c r="Z200" s="27"/>
      <c r="AA200" s="27"/>
      <c r="AB200" s="27"/>
      <c r="AC200" s="33"/>
      <c r="AD200" s="2" t="s">
        <v>158</v>
      </c>
      <c r="AE200" s="2"/>
      <c r="AF200" s="2"/>
      <c r="AG200" s="2"/>
      <c r="AH200" s="2"/>
      <c r="AI200" s="2"/>
    </row>
    <row r="201" spans="1:35" x14ac:dyDescent="0.25">
      <c r="A201" s="22">
        <v>171</v>
      </c>
      <c r="B201" s="23">
        <v>159</v>
      </c>
      <c r="C201" s="24">
        <v>123</v>
      </c>
      <c r="D201" s="25" t="s">
        <v>759</v>
      </c>
      <c r="E201" s="26" t="s">
        <v>760</v>
      </c>
      <c r="F201" s="27" t="s">
        <v>38</v>
      </c>
      <c r="G201" s="28">
        <v>6001</v>
      </c>
      <c r="H201" s="29">
        <v>31.5</v>
      </c>
      <c r="I201" s="30" t="s">
        <v>761</v>
      </c>
      <c r="J201" s="90">
        <v>55</v>
      </c>
      <c r="K201" s="31" t="s">
        <v>762</v>
      </c>
      <c r="L201" s="27" t="s">
        <v>34</v>
      </c>
      <c r="M201" s="27">
        <v>122</v>
      </c>
      <c r="N201" s="27" t="s">
        <v>763</v>
      </c>
      <c r="O201" s="27" t="s">
        <v>36</v>
      </c>
      <c r="P201" s="27">
        <v>9</v>
      </c>
      <c r="Q201" s="27" t="s">
        <v>50</v>
      </c>
      <c r="R201" s="27"/>
      <c r="S201" s="72">
        <v>7312</v>
      </c>
      <c r="T201" s="38" t="s">
        <v>38</v>
      </c>
      <c r="U201" s="69">
        <v>23</v>
      </c>
      <c r="V201" s="32"/>
      <c r="W201" s="27" t="s">
        <v>40</v>
      </c>
      <c r="X201" s="27" t="s">
        <v>41</v>
      </c>
      <c r="Y201" s="27" t="s">
        <v>73</v>
      </c>
      <c r="Z201" s="27"/>
      <c r="AA201" s="27"/>
      <c r="AB201" s="27"/>
      <c r="AC201" s="33"/>
      <c r="AD201" s="2"/>
      <c r="AE201" s="2"/>
      <c r="AF201" s="2"/>
      <c r="AG201" s="2"/>
      <c r="AH201" s="2"/>
      <c r="AI201" s="2"/>
    </row>
    <row r="202" spans="1:35" x14ac:dyDescent="0.25">
      <c r="A202" s="22">
        <v>123</v>
      </c>
      <c r="B202" s="23">
        <v>114</v>
      </c>
      <c r="C202" s="24">
        <v>85</v>
      </c>
      <c r="D202" s="25" t="s">
        <v>234</v>
      </c>
      <c r="E202" s="26" t="s">
        <v>235</v>
      </c>
      <c r="F202" s="27" t="s">
        <v>236</v>
      </c>
      <c r="G202" s="28">
        <v>6326</v>
      </c>
      <c r="H202" s="29">
        <v>28.6</v>
      </c>
      <c r="I202" s="30" t="s">
        <v>237</v>
      </c>
      <c r="J202" s="91" t="s">
        <v>33</v>
      </c>
      <c r="K202" s="31" t="s">
        <v>238</v>
      </c>
      <c r="L202" s="27" t="s">
        <v>34</v>
      </c>
      <c r="M202" s="27">
        <v>123</v>
      </c>
      <c r="N202" s="27" t="s">
        <v>239</v>
      </c>
      <c r="O202" s="27" t="s">
        <v>36</v>
      </c>
      <c r="P202" s="27" t="s">
        <v>240</v>
      </c>
      <c r="Q202" s="27" t="s">
        <v>50</v>
      </c>
      <c r="R202" s="27"/>
      <c r="S202" s="72">
        <v>6433</v>
      </c>
      <c r="T202" s="38" t="s">
        <v>38</v>
      </c>
      <c r="U202" s="69">
        <v>23</v>
      </c>
      <c r="V202" s="32"/>
      <c r="W202" s="27" t="s">
        <v>40</v>
      </c>
      <c r="X202" s="27" t="s">
        <v>41</v>
      </c>
      <c r="Y202" s="27"/>
      <c r="Z202" s="27"/>
      <c r="AA202" s="27"/>
      <c r="AB202" s="27"/>
      <c r="AC202" s="33"/>
      <c r="AD202" s="2"/>
      <c r="AE202" s="2"/>
      <c r="AF202" s="2"/>
      <c r="AG202" s="2"/>
      <c r="AH202" s="2"/>
      <c r="AI202" s="2"/>
    </row>
    <row r="203" spans="1:35" x14ac:dyDescent="0.25">
      <c r="A203" s="22">
        <v>223</v>
      </c>
      <c r="B203" s="23">
        <v>207</v>
      </c>
      <c r="C203" s="24">
        <v>161</v>
      </c>
      <c r="D203" s="25" t="s">
        <v>899</v>
      </c>
      <c r="E203" s="26" t="s">
        <v>292</v>
      </c>
      <c r="F203" s="27" t="s">
        <v>38</v>
      </c>
      <c r="G203" s="28">
        <v>5642</v>
      </c>
      <c r="H203" s="29">
        <v>22.1</v>
      </c>
      <c r="I203" s="30" t="s">
        <v>900</v>
      </c>
      <c r="J203" s="90">
        <v>55</v>
      </c>
      <c r="K203" s="31" t="s">
        <v>901</v>
      </c>
      <c r="L203" s="27" t="s">
        <v>70</v>
      </c>
      <c r="M203" s="27">
        <v>124</v>
      </c>
      <c r="N203" s="27" t="s">
        <v>902</v>
      </c>
      <c r="O203" s="27" t="s">
        <v>36</v>
      </c>
      <c r="P203" s="27" t="s">
        <v>903</v>
      </c>
      <c r="Q203" s="27" t="s">
        <v>61</v>
      </c>
      <c r="R203" s="27"/>
      <c r="S203" s="72">
        <v>5854</v>
      </c>
      <c r="T203" s="38" t="s">
        <v>38</v>
      </c>
      <c r="U203" s="69">
        <v>23</v>
      </c>
      <c r="V203" s="32"/>
      <c r="W203" s="27" t="s">
        <v>40</v>
      </c>
      <c r="X203" s="27" t="s">
        <v>41</v>
      </c>
      <c r="Y203" s="27"/>
      <c r="Z203" s="27"/>
      <c r="AA203" s="27"/>
      <c r="AB203" s="27"/>
      <c r="AC203" s="33"/>
      <c r="AD203" s="2"/>
      <c r="AE203" s="2"/>
      <c r="AF203" s="2"/>
      <c r="AG203" s="2"/>
      <c r="AH203" s="2"/>
      <c r="AI203" s="2"/>
    </row>
    <row r="204" spans="1:35" x14ac:dyDescent="0.25">
      <c r="A204" s="22">
        <v>294</v>
      </c>
      <c r="B204" s="23">
        <v>273</v>
      </c>
      <c r="C204" s="12">
        <v>207</v>
      </c>
      <c r="D204" s="25" t="s">
        <v>955</v>
      </c>
      <c r="E204" s="26" t="s">
        <v>956</v>
      </c>
      <c r="F204" s="27" t="s">
        <v>38</v>
      </c>
      <c r="G204" s="28">
        <v>5961</v>
      </c>
      <c r="H204" s="29">
        <v>27.7</v>
      </c>
      <c r="I204" s="30" t="s">
        <v>944</v>
      </c>
      <c r="J204" s="90">
        <v>55</v>
      </c>
      <c r="K204" s="31" t="s">
        <v>957</v>
      </c>
      <c r="L204" s="27" t="s">
        <v>70</v>
      </c>
      <c r="M204" s="27">
        <v>125</v>
      </c>
      <c r="N204" s="27" t="s">
        <v>902</v>
      </c>
      <c r="O204" s="27" t="s">
        <v>36</v>
      </c>
      <c r="P204" s="27">
        <v>77</v>
      </c>
      <c r="Q204" s="27" t="s">
        <v>50</v>
      </c>
      <c r="R204" s="27"/>
      <c r="S204" s="72">
        <v>6058</v>
      </c>
      <c r="T204" s="38" t="s">
        <v>38</v>
      </c>
      <c r="U204" s="69">
        <v>23</v>
      </c>
      <c r="V204" s="32"/>
      <c r="W204" s="27" t="s">
        <v>40</v>
      </c>
      <c r="X204" s="27" t="s">
        <v>41</v>
      </c>
      <c r="Y204" s="27"/>
      <c r="Z204" s="27"/>
      <c r="AA204" s="27"/>
      <c r="AB204" s="27"/>
      <c r="AC204" s="33"/>
      <c r="AD204" s="2"/>
      <c r="AE204" s="2"/>
      <c r="AF204" s="2"/>
      <c r="AG204" s="2"/>
      <c r="AH204" s="2"/>
      <c r="AI204" s="2"/>
    </row>
    <row r="205" spans="1:35" x14ac:dyDescent="0.25">
      <c r="A205" s="22">
        <v>244</v>
      </c>
      <c r="B205" s="23">
        <v>227</v>
      </c>
      <c r="C205" s="24">
        <v>177</v>
      </c>
      <c r="D205" s="25" t="s">
        <v>806</v>
      </c>
      <c r="E205" s="26" t="s">
        <v>807</v>
      </c>
      <c r="F205" s="27" t="s">
        <v>38</v>
      </c>
      <c r="G205" s="28">
        <v>5364</v>
      </c>
      <c r="H205" s="29">
        <v>37.6</v>
      </c>
      <c r="I205" s="30" t="s">
        <v>808</v>
      </c>
      <c r="J205" s="90">
        <v>55</v>
      </c>
      <c r="K205" s="31" t="s">
        <v>548</v>
      </c>
      <c r="L205" s="27" t="s">
        <v>452</v>
      </c>
      <c r="M205" s="27">
        <v>126</v>
      </c>
      <c r="N205" s="27" t="s">
        <v>565</v>
      </c>
      <c r="O205" s="27" t="s">
        <v>36</v>
      </c>
      <c r="P205" s="27">
        <v>650</v>
      </c>
      <c r="Q205" s="27" t="s">
        <v>50</v>
      </c>
      <c r="R205" s="27"/>
      <c r="S205" s="72">
        <v>5448</v>
      </c>
      <c r="T205" s="38" t="s">
        <v>38</v>
      </c>
      <c r="U205" s="69">
        <v>23</v>
      </c>
      <c r="V205" s="32"/>
      <c r="W205" s="27" t="s">
        <v>40</v>
      </c>
      <c r="X205" s="27" t="s">
        <v>41</v>
      </c>
      <c r="Y205" s="27"/>
      <c r="Z205" s="27" t="s">
        <v>24</v>
      </c>
      <c r="AA205" s="27" t="s">
        <v>809</v>
      </c>
      <c r="AB205" s="27">
        <v>1.63</v>
      </c>
      <c r="AC205" s="33" t="s">
        <v>442</v>
      </c>
      <c r="AD205" s="2"/>
      <c r="AE205" s="2"/>
      <c r="AF205" s="2"/>
      <c r="AG205" s="2"/>
      <c r="AH205" s="2"/>
      <c r="AI205" s="2"/>
    </row>
    <row r="206" spans="1:35" x14ac:dyDescent="0.25">
      <c r="A206" s="22">
        <v>3</v>
      </c>
      <c r="B206" s="34">
        <v>3</v>
      </c>
      <c r="C206" s="24">
        <v>3</v>
      </c>
      <c r="D206" s="25" t="s">
        <v>810</v>
      </c>
      <c r="E206" s="26" t="s">
        <v>811</v>
      </c>
      <c r="F206" s="27" t="s">
        <v>154</v>
      </c>
      <c r="G206" s="28">
        <v>5959</v>
      </c>
      <c r="H206" s="29">
        <v>34.299999999999997</v>
      </c>
      <c r="I206" s="30" t="s">
        <v>812</v>
      </c>
      <c r="J206" s="90">
        <v>55</v>
      </c>
      <c r="K206" s="31" t="s">
        <v>813</v>
      </c>
      <c r="L206" s="27" t="s">
        <v>560</v>
      </c>
      <c r="M206" s="27">
        <v>127</v>
      </c>
      <c r="N206" s="27" t="s">
        <v>565</v>
      </c>
      <c r="O206" s="27" t="s">
        <v>36</v>
      </c>
      <c r="P206" s="27">
        <v>191</v>
      </c>
      <c r="Q206" s="27" t="s">
        <v>61</v>
      </c>
      <c r="R206" s="27"/>
      <c r="S206" s="72">
        <v>6071</v>
      </c>
      <c r="T206" s="38" t="s">
        <v>38</v>
      </c>
      <c r="U206" s="69">
        <v>23</v>
      </c>
      <c r="V206" s="32"/>
      <c r="W206" s="27" t="s">
        <v>40</v>
      </c>
      <c r="X206" s="27" t="s">
        <v>41</v>
      </c>
      <c r="Y206" s="27" t="s">
        <v>73</v>
      </c>
      <c r="Z206" s="27"/>
      <c r="AA206" s="27"/>
      <c r="AB206" s="27"/>
      <c r="AC206" s="33"/>
      <c r="AD206" s="2" t="s">
        <v>814</v>
      </c>
      <c r="AE206" s="2"/>
      <c r="AF206" s="2"/>
      <c r="AG206" s="2"/>
      <c r="AH206" s="2"/>
      <c r="AI206" s="2"/>
    </row>
    <row r="207" spans="1:35" x14ac:dyDescent="0.25">
      <c r="A207" s="22">
        <v>271</v>
      </c>
      <c r="B207" s="23">
        <v>253</v>
      </c>
      <c r="C207" s="24">
        <v>192</v>
      </c>
      <c r="D207" s="37" t="s">
        <v>561</v>
      </c>
      <c r="E207" s="26" t="s">
        <v>562</v>
      </c>
      <c r="F207" s="27" t="s">
        <v>372</v>
      </c>
      <c r="G207" s="28">
        <v>5689</v>
      </c>
      <c r="H207" s="29">
        <v>26.4</v>
      </c>
      <c r="I207" s="30" t="s">
        <v>563</v>
      </c>
      <c r="J207" s="90">
        <v>51</v>
      </c>
      <c r="K207" s="31" t="s">
        <v>564</v>
      </c>
      <c r="L207" s="27" t="s">
        <v>34</v>
      </c>
      <c r="M207" s="27">
        <v>128</v>
      </c>
      <c r="N207" s="27" t="s">
        <v>565</v>
      </c>
      <c r="O207" s="27" t="s">
        <v>36</v>
      </c>
      <c r="P207" s="27">
        <v>33</v>
      </c>
      <c r="Q207" s="27" t="s">
        <v>37</v>
      </c>
      <c r="R207" s="27"/>
      <c r="S207" s="72">
        <v>7907</v>
      </c>
      <c r="T207" s="38" t="s">
        <v>38</v>
      </c>
      <c r="U207" s="69">
        <v>23</v>
      </c>
      <c r="V207" s="32"/>
      <c r="W207" s="27" t="s">
        <v>40</v>
      </c>
      <c r="X207" s="27" t="s">
        <v>41</v>
      </c>
      <c r="Y207" s="27"/>
      <c r="Z207" s="27"/>
      <c r="AA207" s="27"/>
      <c r="AB207" s="27"/>
      <c r="AC207" s="33"/>
      <c r="AD207" s="2"/>
      <c r="AE207" s="2"/>
      <c r="AF207" s="2"/>
      <c r="AG207" s="2"/>
      <c r="AH207" s="2"/>
      <c r="AI207" s="2"/>
    </row>
    <row r="208" spans="1:35" x14ac:dyDescent="0.25">
      <c r="A208" s="22">
        <v>9</v>
      </c>
      <c r="B208" s="34">
        <v>8</v>
      </c>
      <c r="C208" s="51"/>
      <c r="D208" s="25" t="s">
        <v>732</v>
      </c>
      <c r="E208" s="26" t="s">
        <v>733</v>
      </c>
      <c r="F208" s="27" t="s">
        <v>109</v>
      </c>
      <c r="G208" s="28">
        <v>6652</v>
      </c>
      <c r="H208" s="29">
        <v>28.5</v>
      </c>
      <c r="I208" s="30" t="s">
        <v>734</v>
      </c>
      <c r="J208" s="90">
        <v>54</v>
      </c>
      <c r="K208" s="31"/>
      <c r="L208" s="27" t="s">
        <v>34</v>
      </c>
      <c r="M208" s="27">
        <v>129</v>
      </c>
      <c r="N208" s="27" t="s">
        <v>735</v>
      </c>
      <c r="O208" s="27" t="s">
        <v>36</v>
      </c>
      <c r="P208" s="27">
        <v>117</v>
      </c>
      <c r="Q208" s="27" t="s">
        <v>736</v>
      </c>
      <c r="R208" s="27"/>
      <c r="S208" s="72" t="s">
        <v>71</v>
      </c>
      <c r="T208" s="38" t="s">
        <v>38</v>
      </c>
      <c r="U208" s="69">
        <v>23</v>
      </c>
      <c r="V208" s="52" t="s">
        <v>381</v>
      </c>
      <c r="W208" s="27" t="s">
        <v>40</v>
      </c>
      <c r="X208" s="27" t="s">
        <v>41</v>
      </c>
      <c r="Y208" s="27" t="s">
        <v>73</v>
      </c>
      <c r="Z208" s="27"/>
      <c r="AA208" s="27"/>
      <c r="AB208" s="27"/>
      <c r="AC208" s="33"/>
      <c r="AD208" s="2" t="s">
        <v>737</v>
      </c>
      <c r="AE208" s="2"/>
      <c r="AF208" s="2"/>
      <c r="AG208" s="2"/>
      <c r="AH208" s="2"/>
      <c r="AI208" s="2"/>
    </row>
    <row r="209" spans="1:35" x14ac:dyDescent="0.25">
      <c r="A209" s="22">
        <v>240</v>
      </c>
      <c r="B209" s="23">
        <v>223</v>
      </c>
      <c r="C209" s="24">
        <v>174</v>
      </c>
      <c r="D209" s="37" t="s">
        <v>1072</v>
      </c>
      <c r="E209" s="26" t="s">
        <v>1073</v>
      </c>
      <c r="F209" s="27" t="s">
        <v>154</v>
      </c>
      <c r="G209" s="28">
        <v>5615</v>
      </c>
      <c r="H209" s="29">
        <v>20.6</v>
      </c>
      <c r="I209" s="30" t="s">
        <v>1074</v>
      </c>
      <c r="J209" s="90">
        <v>62</v>
      </c>
      <c r="K209" s="31" t="s">
        <v>1075</v>
      </c>
      <c r="L209" s="27" t="s">
        <v>34</v>
      </c>
      <c r="M209" s="27">
        <v>130</v>
      </c>
      <c r="N209" s="27" t="s">
        <v>477</v>
      </c>
      <c r="O209" s="27" t="s">
        <v>36</v>
      </c>
      <c r="P209" s="27">
        <v>128</v>
      </c>
      <c r="Q209" s="27" t="s">
        <v>61</v>
      </c>
      <c r="R209" s="27"/>
      <c r="S209" s="72">
        <v>5697</v>
      </c>
      <c r="T209" s="38" t="s">
        <v>38</v>
      </c>
      <c r="U209" s="69">
        <v>23</v>
      </c>
      <c r="V209" s="32"/>
      <c r="W209" s="27" t="s">
        <v>40</v>
      </c>
      <c r="X209" s="27" t="s">
        <v>41</v>
      </c>
      <c r="Y209" s="27"/>
      <c r="Z209" s="27"/>
      <c r="AA209" s="27"/>
      <c r="AB209" s="27"/>
      <c r="AC209" s="33"/>
      <c r="AD209" s="2"/>
      <c r="AE209" s="2"/>
      <c r="AF209" s="2"/>
      <c r="AG209" s="2"/>
      <c r="AH209" s="2"/>
      <c r="AI209" s="2"/>
    </row>
    <row r="210" spans="1:35" x14ac:dyDescent="0.25">
      <c r="A210" s="22">
        <v>278</v>
      </c>
      <c r="B210" s="23">
        <v>258</v>
      </c>
      <c r="C210" s="24">
        <v>198</v>
      </c>
      <c r="D210" s="25" t="s">
        <v>473</v>
      </c>
      <c r="E210" s="26" t="s">
        <v>474</v>
      </c>
      <c r="F210" s="27" t="s">
        <v>38</v>
      </c>
      <c r="G210" s="28">
        <v>6269</v>
      </c>
      <c r="H210" s="29">
        <v>22.4</v>
      </c>
      <c r="I210" s="30" t="s">
        <v>475</v>
      </c>
      <c r="J210" s="90">
        <v>28</v>
      </c>
      <c r="K210" s="31" t="s">
        <v>476</v>
      </c>
      <c r="L210" s="27" t="s">
        <v>70</v>
      </c>
      <c r="M210" s="27">
        <v>131</v>
      </c>
      <c r="N210" s="27" t="s">
        <v>477</v>
      </c>
      <c r="O210" s="27" t="s">
        <v>36</v>
      </c>
      <c r="P210" s="27">
        <v>153</v>
      </c>
      <c r="Q210" s="27" t="s">
        <v>50</v>
      </c>
      <c r="R210" s="27"/>
      <c r="S210" s="72" t="s">
        <v>79</v>
      </c>
      <c r="T210" s="38" t="s">
        <v>38</v>
      </c>
      <c r="U210" s="69">
        <v>23</v>
      </c>
      <c r="V210" s="32"/>
      <c r="W210" s="27" t="s">
        <v>40</v>
      </c>
      <c r="X210" s="27" t="s">
        <v>41</v>
      </c>
      <c r="Y210" s="27"/>
      <c r="Z210" s="27"/>
      <c r="AA210" s="27"/>
      <c r="AB210" s="27"/>
      <c r="AC210" s="33"/>
      <c r="AD210" s="2"/>
      <c r="AE210" s="2"/>
      <c r="AF210" s="2"/>
      <c r="AG210" s="2"/>
      <c r="AH210" s="2"/>
      <c r="AI210" s="2"/>
    </row>
    <row r="211" spans="1:35" x14ac:dyDescent="0.25">
      <c r="A211" s="22">
        <v>148</v>
      </c>
      <c r="B211" s="23">
        <v>138</v>
      </c>
      <c r="C211" s="24">
        <v>102</v>
      </c>
      <c r="D211" s="25" t="s">
        <v>1173</v>
      </c>
      <c r="E211" s="26" t="s">
        <v>1174</v>
      </c>
      <c r="F211" s="27" t="s">
        <v>38</v>
      </c>
      <c r="G211" s="28">
        <v>6253</v>
      </c>
      <c r="H211" s="29">
        <v>27.6</v>
      </c>
      <c r="I211" s="30" t="s">
        <v>1175</v>
      </c>
      <c r="J211" s="90">
        <v>69</v>
      </c>
      <c r="K211" s="31" t="s">
        <v>1176</v>
      </c>
      <c r="L211" s="27" t="s">
        <v>837</v>
      </c>
      <c r="M211" s="27">
        <v>132</v>
      </c>
      <c r="N211" s="27" t="s">
        <v>568</v>
      </c>
      <c r="O211" s="27" t="s">
        <v>36</v>
      </c>
      <c r="P211" s="27">
        <v>78</v>
      </c>
      <c r="Q211" s="27" t="s">
        <v>248</v>
      </c>
      <c r="R211" s="27" t="s">
        <v>380</v>
      </c>
      <c r="S211" s="72">
        <v>6253</v>
      </c>
      <c r="T211" s="38" t="s">
        <v>38</v>
      </c>
      <c r="U211" s="69">
        <v>23</v>
      </c>
      <c r="V211" s="32"/>
      <c r="W211" s="27" t="s">
        <v>40</v>
      </c>
      <c r="X211" s="27" t="s">
        <v>41</v>
      </c>
      <c r="Y211" s="27"/>
      <c r="Z211" s="27"/>
      <c r="AA211" s="27"/>
      <c r="AB211" s="27"/>
      <c r="AC211" s="33"/>
      <c r="AD211" s="2"/>
      <c r="AE211" s="2"/>
      <c r="AF211" s="2"/>
      <c r="AG211" s="2"/>
      <c r="AH211" s="2"/>
      <c r="AI211" s="2"/>
    </row>
    <row r="212" spans="1:35" x14ac:dyDescent="0.25">
      <c r="A212" s="22">
        <v>90</v>
      </c>
      <c r="B212" s="36"/>
      <c r="C212" s="24">
        <v>65</v>
      </c>
      <c r="D212" s="25" t="s">
        <v>635</v>
      </c>
      <c r="E212" s="26" t="s">
        <v>636</v>
      </c>
      <c r="F212" s="27" t="s">
        <v>38</v>
      </c>
      <c r="G212" s="28">
        <v>5747</v>
      </c>
      <c r="H212" s="29">
        <v>35</v>
      </c>
      <c r="I212" s="30" t="s">
        <v>634</v>
      </c>
      <c r="J212" s="90">
        <v>51</v>
      </c>
      <c r="K212" s="31"/>
      <c r="L212" s="27" t="s">
        <v>34</v>
      </c>
      <c r="M212" s="27">
        <v>133</v>
      </c>
      <c r="N212" s="27" t="s">
        <v>568</v>
      </c>
      <c r="O212" s="27" t="s">
        <v>36</v>
      </c>
      <c r="P212" s="27">
        <v>9</v>
      </c>
      <c r="Q212" s="27" t="s">
        <v>61</v>
      </c>
      <c r="R212" s="27"/>
      <c r="S212" s="72">
        <v>7587</v>
      </c>
      <c r="T212" s="38" t="s">
        <v>38</v>
      </c>
      <c r="U212" s="69">
        <v>23</v>
      </c>
      <c r="V212" s="32"/>
      <c r="W212" s="27"/>
      <c r="X212" s="27"/>
      <c r="Y212" s="27"/>
      <c r="Z212" s="27"/>
      <c r="AA212" s="27"/>
      <c r="AB212" s="27"/>
      <c r="AC212" s="33"/>
      <c r="AD212" s="2"/>
      <c r="AE212" s="2"/>
      <c r="AF212" s="2"/>
      <c r="AG212" s="2"/>
      <c r="AH212" s="2"/>
      <c r="AI212" s="2"/>
    </row>
    <row r="213" spans="1:35" x14ac:dyDescent="0.25">
      <c r="A213" s="22">
        <v>235</v>
      </c>
      <c r="B213" s="23">
        <v>219</v>
      </c>
      <c r="C213" s="24">
        <v>171</v>
      </c>
      <c r="D213" s="25" t="s">
        <v>1187</v>
      </c>
      <c r="E213" s="26" t="s">
        <v>1188</v>
      </c>
      <c r="F213" s="27" t="s">
        <v>38</v>
      </c>
      <c r="G213" s="28">
        <v>6134</v>
      </c>
      <c r="H213" s="29">
        <v>21.1</v>
      </c>
      <c r="I213" s="30" t="s">
        <v>1189</v>
      </c>
      <c r="J213" s="90">
        <v>80</v>
      </c>
      <c r="K213" s="31" t="s">
        <v>1190</v>
      </c>
      <c r="L213" s="27" t="s">
        <v>88</v>
      </c>
      <c r="M213" s="27">
        <v>134</v>
      </c>
      <c r="N213" s="27" t="s">
        <v>568</v>
      </c>
      <c r="O213" s="27" t="s">
        <v>36</v>
      </c>
      <c r="P213" s="27">
        <v>105</v>
      </c>
      <c r="Q213" s="27" t="s">
        <v>50</v>
      </c>
      <c r="R213" s="27"/>
      <c r="S213" s="72" t="s">
        <v>79</v>
      </c>
      <c r="T213" s="38" t="s">
        <v>38</v>
      </c>
      <c r="U213" s="69">
        <v>23</v>
      </c>
      <c r="V213" s="32"/>
      <c r="W213" s="27" t="s">
        <v>40</v>
      </c>
      <c r="X213" s="27" t="s">
        <v>41</v>
      </c>
      <c r="Y213" s="27"/>
      <c r="Z213" s="27"/>
      <c r="AA213" s="27"/>
      <c r="AB213" s="27"/>
      <c r="AC213" s="33"/>
      <c r="AD213" s="2"/>
      <c r="AE213" s="2"/>
      <c r="AF213" s="2"/>
      <c r="AG213" s="2"/>
      <c r="AH213" s="2"/>
      <c r="AI213" s="2"/>
    </row>
    <row r="214" spans="1:35" x14ac:dyDescent="0.25">
      <c r="A214" s="22">
        <v>80</v>
      </c>
      <c r="B214" s="23">
        <v>74</v>
      </c>
      <c r="C214" s="2"/>
      <c r="D214" s="25" t="s">
        <v>566</v>
      </c>
      <c r="E214" s="26" t="s">
        <v>567</v>
      </c>
      <c r="F214" s="27" t="s">
        <v>38</v>
      </c>
      <c r="G214" s="28">
        <v>5673</v>
      </c>
      <c r="H214" s="29">
        <v>33</v>
      </c>
      <c r="I214" s="30" t="s">
        <v>563</v>
      </c>
      <c r="J214" s="90">
        <v>51</v>
      </c>
      <c r="K214" s="31"/>
      <c r="L214" s="27" t="s">
        <v>34</v>
      </c>
      <c r="M214" s="27">
        <v>135</v>
      </c>
      <c r="N214" s="27" t="s">
        <v>568</v>
      </c>
      <c r="O214" s="27" t="s">
        <v>36</v>
      </c>
      <c r="P214" s="27">
        <v>66</v>
      </c>
      <c r="Q214" s="27" t="s">
        <v>61</v>
      </c>
      <c r="R214" s="27"/>
      <c r="S214" s="72">
        <v>5911</v>
      </c>
      <c r="T214" s="38" t="s">
        <v>569</v>
      </c>
      <c r="U214" s="69">
        <v>75</v>
      </c>
      <c r="V214" s="32"/>
      <c r="W214" s="27" t="s">
        <v>40</v>
      </c>
      <c r="X214" s="27" t="s">
        <v>41</v>
      </c>
      <c r="Y214" s="27"/>
      <c r="Z214" s="27"/>
      <c r="AA214" s="27"/>
      <c r="AB214" s="27"/>
      <c r="AC214" s="33"/>
      <c r="AD214" s="2"/>
      <c r="AE214" s="2"/>
      <c r="AF214" s="2"/>
      <c r="AG214" s="2"/>
      <c r="AH214" s="2"/>
      <c r="AI214" s="2"/>
    </row>
    <row r="215" spans="1:35" x14ac:dyDescent="0.25">
      <c r="A215" s="22">
        <v>162</v>
      </c>
      <c r="B215" s="23">
        <v>152</v>
      </c>
      <c r="C215" s="24">
        <v>114</v>
      </c>
      <c r="D215" s="25" t="s">
        <v>609</v>
      </c>
      <c r="E215" s="26" t="s">
        <v>610</v>
      </c>
      <c r="F215" s="27" t="s">
        <v>38</v>
      </c>
      <c r="G215" s="28">
        <v>6351</v>
      </c>
      <c r="H215" s="29">
        <v>22.8</v>
      </c>
      <c r="I215" s="30" t="s">
        <v>611</v>
      </c>
      <c r="J215" s="90">
        <v>51</v>
      </c>
      <c r="K215" s="31" t="s">
        <v>612</v>
      </c>
      <c r="L215" s="27" t="s">
        <v>34</v>
      </c>
      <c r="M215" s="27">
        <v>136</v>
      </c>
      <c r="N215" s="27" t="s">
        <v>613</v>
      </c>
      <c r="O215" s="27" t="s">
        <v>36</v>
      </c>
      <c r="P215" s="27">
        <v>89</v>
      </c>
      <c r="Q215" s="27" t="s">
        <v>61</v>
      </c>
      <c r="R215" s="27"/>
      <c r="S215" s="72">
        <v>6436</v>
      </c>
      <c r="T215" s="38" t="s">
        <v>38</v>
      </c>
      <c r="U215" s="69">
        <v>23</v>
      </c>
      <c r="V215" s="32"/>
      <c r="W215" s="27" t="s">
        <v>40</v>
      </c>
      <c r="X215" s="27" t="s">
        <v>41</v>
      </c>
      <c r="Y215" s="27"/>
      <c r="Z215" s="27"/>
      <c r="AA215" s="27"/>
      <c r="AB215" s="27"/>
      <c r="AC215" s="33"/>
      <c r="AD215" s="2"/>
      <c r="AE215" s="2"/>
      <c r="AF215" s="2"/>
      <c r="AG215" s="2"/>
      <c r="AH215" s="2"/>
      <c r="AI215" s="2"/>
    </row>
    <row r="216" spans="1:35" x14ac:dyDescent="0.25">
      <c r="A216" s="22">
        <v>169</v>
      </c>
      <c r="B216" s="36"/>
      <c r="C216" s="24">
        <v>121</v>
      </c>
      <c r="D216" s="25" t="s">
        <v>257</v>
      </c>
      <c r="E216" s="26" t="s">
        <v>258</v>
      </c>
      <c r="F216" s="27" t="s">
        <v>259</v>
      </c>
      <c r="G216" s="28">
        <v>6786</v>
      </c>
      <c r="H216" s="29">
        <v>27.4</v>
      </c>
      <c r="I216" s="30" t="s">
        <v>260</v>
      </c>
      <c r="J216" s="91" t="s">
        <v>254</v>
      </c>
      <c r="K216" s="31"/>
      <c r="L216" s="27" t="s">
        <v>34</v>
      </c>
      <c r="M216" s="27">
        <v>137</v>
      </c>
      <c r="N216" s="27" t="s">
        <v>261</v>
      </c>
      <c r="O216" s="27" t="s">
        <v>36</v>
      </c>
      <c r="P216" s="27">
        <v>86</v>
      </c>
      <c r="Q216" s="27" t="s">
        <v>150</v>
      </c>
      <c r="R216" s="27"/>
      <c r="S216" s="72">
        <v>8364</v>
      </c>
      <c r="T216" s="38" t="s">
        <v>38</v>
      </c>
      <c r="U216" s="69">
        <v>23</v>
      </c>
      <c r="V216" s="32"/>
      <c r="W216" s="27"/>
      <c r="X216" s="27"/>
      <c r="Y216" s="27"/>
      <c r="Z216" s="27"/>
      <c r="AA216" s="27"/>
      <c r="AB216" s="27"/>
      <c r="AC216" s="33"/>
      <c r="AD216" s="2"/>
      <c r="AE216" s="2"/>
      <c r="AF216" s="2"/>
      <c r="AG216" s="2"/>
      <c r="AH216" s="2"/>
      <c r="AI216" s="2"/>
    </row>
    <row r="217" spans="1:35" x14ac:dyDescent="0.25">
      <c r="A217" s="22">
        <v>107</v>
      </c>
      <c r="B217" s="23">
        <v>99</v>
      </c>
      <c r="C217" s="24">
        <v>74</v>
      </c>
      <c r="D217" s="25" t="s">
        <v>904</v>
      </c>
      <c r="E217" s="26" t="s">
        <v>905</v>
      </c>
      <c r="F217" s="27" t="s">
        <v>38</v>
      </c>
      <c r="G217" s="28">
        <v>5601</v>
      </c>
      <c r="H217" s="29">
        <v>20.7</v>
      </c>
      <c r="I217" s="30" t="s">
        <v>906</v>
      </c>
      <c r="J217" s="90">
        <v>55</v>
      </c>
      <c r="K217" s="31"/>
      <c r="L217" s="27" t="s">
        <v>70</v>
      </c>
      <c r="M217" s="27">
        <v>138</v>
      </c>
      <c r="N217" s="27" t="s">
        <v>907</v>
      </c>
      <c r="O217" s="27" t="s">
        <v>36</v>
      </c>
      <c r="P217" s="27">
        <v>51</v>
      </c>
      <c r="Q217" s="27" t="s">
        <v>61</v>
      </c>
      <c r="R217" s="27"/>
      <c r="S217" s="72">
        <v>5645</v>
      </c>
      <c r="T217" s="38" t="s">
        <v>38</v>
      </c>
      <c r="U217" s="69">
        <v>23</v>
      </c>
      <c r="V217" s="32"/>
      <c r="W217" s="27" t="s">
        <v>40</v>
      </c>
      <c r="X217" s="27" t="s">
        <v>41</v>
      </c>
      <c r="Y217" s="27"/>
      <c r="Z217" s="27"/>
      <c r="AA217" s="27"/>
      <c r="AB217" s="27"/>
      <c r="AC217" s="33"/>
      <c r="AD217" s="2"/>
      <c r="AE217" s="2"/>
      <c r="AF217" s="2"/>
      <c r="AG217" s="2"/>
      <c r="AH217" s="2"/>
      <c r="AI217" s="2"/>
    </row>
    <row r="218" spans="1:35" x14ac:dyDescent="0.25">
      <c r="A218" s="22">
        <v>220</v>
      </c>
      <c r="B218" s="23">
        <v>204</v>
      </c>
      <c r="C218" s="24">
        <v>159</v>
      </c>
      <c r="D218" s="25" t="s">
        <v>159</v>
      </c>
      <c r="E218" s="26" t="s">
        <v>160</v>
      </c>
      <c r="F218" s="27" t="s">
        <v>161</v>
      </c>
      <c r="G218" s="28">
        <v>6336</v>
      </c>
      <c r="H218" s="29">
        <v>26.4</v>
      </c>
      <c r="I218" s="30" t="s">
        <v>162</v>
      </c>
      <c r="J218" s="91" t="s">
        <v>33</v>
      </c>
      <c r="K218" s="31" t="s">
        <v>163</v>
      </c>
      <c r="L218" s="27" t="s">
        <v>34</v>
      </c>
      <c r="M218" s="27">
        <v>139</v>
      </c>
      <c r="N218" s="27" t="s">
        <v>164</v>
      </c>
      <c r="O218" s="27" t="s">
        <v>36</v>
      </c>
      <c r="P218" s="27">
        <v>111</v>
      </c>
      <c r="Q218" s="27" t="s">
        <v>50</v>
      </c>
      <c r="R218" s="27"/>
      <c r="S218" s="72">
        <v>6596</v>
      </c>
      <c r="T218" s="38" t="s">
        <v>38</v>
      </c>
      <c r="U218" s="69">
        <v>23</v>
      </c>
      <c r="V218" s="32"/>
      <c r="W218" s="27" t="s">
        <v>40</v>
      </c>
      <c r="X218" s="27" t="s">
        <v>41</v>
      </c>
      <c r="Y218" s="27" t="s">
        <v>73</v>
      </c>
      <c r="Z218" s="27"/>
      <c r="AA218" s="27"/>
      <c r="AB218" s="27"/>
      <c r="AC218" s="33"/>
      <c r="AD218" s="2"/>
      <c r="AE218" s="2"/>
      <c r="AF218" s="2"/>
      <c r="AG218" s="2"/>
      <c r="AH218" s="2"/>
      <c r="AI218" s="2"/>
    </row>
    <row r="219" spans="1:35" x14ac:dyDescent="0.25">
      <c r="A219" s="22">
        <v>22</v>
      </c>
      <c r="B219" s="34">
        <v>21</v>
      </c>
      <c r="C219" s="24">
        <v>14</v>
      </c>
      <c r="D219" s="25" t="s">
        <v>96</v>
      </c>
      <c r="E219" s="26" t="s">
        <v>97</v>
      </c>
      <c r="F219" s="27" t="s">
        <v>98</v>
      </c>
      <c r="G219" s="28">
        <v>6788</v>
      </c>
      <c r="H219" s="29">
        <v>26.2</v>
      </c>
      <c r="I219" s="30" t="s">
        <v>99</v>
      </c>
      <c r="J219" s="91" t="s">
        <v>33</v>
      </c>
      <c r="K219" s="31"/>
      <c r="L219" s="27" t="s">
        <v>34</v>
      </c>
      <c r="M219" s="27">
        <v>140</v>
      </c>
      <c r="N219" s="27" t="s">
        <v>100</v>
      </c>
      <c r="O219" s="27" t="s">
        <v>36</v>
      </c>
      <c r="P219" s="27">
        <v>13</v>
      </c>
      <c r="Q219" s="27" t="s">
        <v>61</v>
      </c>
      <c r="R219" s="27"/>
      <c r="S219" s="72">
        <v>6965</v>
      </c>
      <c r="T219" s="38" t="s">
        <v>38</v>
      </c>
      <c r="U219" s="69">
        <v>23</v>
      </c>
      <c r="V219" s="32"/>
      <c r="W219" s="27" t="s">
        <v>40</v>
      </c>
      <c r="X219" s="27" t="s">
        <v>41</v>
      </c>
      <c r="Y219" s="27"/>
      <c r="Z219" s="27"/>
      <c r="AA219" s="27"/>
      <c r="AB219" s="27"/>
      <c r="AC219" s="33"/>
      <c r="AD219" s="2"/>
      <c r="AE219" s="2"/>
      <c r="AF219" s="2"/>
      <c r="AG219" s="2"/>
      <c r="AH219" s="2"/>
      <c r="AI219" s="2"/>
    </row>
    <row r="220" spans="1:35" x14ac:dyDescent="0.25">
      <c r="A220" s="22">
        <v>51</v>
      </c>
      <c r="B220" s="34">
        <v>48</v>
      </c>
      <c r="C220" s="2"/>
      <c r="D220" s="25" t="s">
        <v>213</v>
      </c>
      <c r="E220" s="26" t="s">
        <v>214</v>
      </c>
      <c r="F220" s="27" t="s">
        <v>38</v>
      </c>
      <c r="G220" s="28">
        <v>6316</v>
      </c>
      <c r="H220" s="29">
        <v>34</v>
      </c>
      <c r="I220" s="30" t="s">
        <v>215</v>
      </c>
      <c r="J220" s="91" t="s">
        <v>33</v>
      </c>
      <c r="K220" s="31"/>
      <c r="L220" s="27" t="s">
        <v>47</v>
      </c>
      <c r="M220" s="95">
        <v>141</v>
      </c>
      <c r="N220" s="27" t="s">
        <v>100</v>
      </c>
      <c r="O220" s="27" t="s">
        <v>36</v>
      </c>
      <c r="P220" s="27">
        <v>65</v>
      </c>
      <c r="Q220" s="27" t="s">
        <v>50</v>
      </c>
      <c r="R220" s="27"/>
      <c r="S220" s="72">
        <v>6470</v>
      </c>
      <c r="T220" s="38" t="s">
        <v>216</v>
      </c>
      <c r="U220" s="69">
        <v>93</v>
      </c>
      <c r="V220" s="32"/>
      <c r="W220" s="27" t="s">
        <v>40</v>
      </c>
      <c r="X220" s="27" t="s">
        <v>52</v>
      </c>
      <c r="Y220" s="27" t="s">
        <v>73</v>
      </c>
      <c r="Z220" s="27"/>
      <c r="AA220" s="27"/>
      <c r="AB220" s="27"/>
      <c r="AC220" s="33"/>
      <c r="AD220" s="2" t="s">
        <v>217</v>
      </c>
      <c r="AE220" s="2"/>
      <c r="AF220" s="2"/>
      <c r="AG220" s="2"/>
      <c r="AH220" s="2"/>
      <c r="AI220" s="2"/>
    </row>
    <row r="221" spans="1:35" ht="18.75" x14ac:dyDescent="0.3">
      <c r="A221" s="79"/>
      <c r="B221" s="22"/>
      <c r="C221" s="22"/>
      <c r="D221" s="80"/>
      <c r="E221" s="22"/>
      <c r="F221" s="22"/>
      <c r="G221" s="80"/>
      <c r="H221" s="80"/>
      <c r="I221" s="80"/>
      <c r="J221" s="89"/>
      <c r="K221" s="22"/>
      <c r="L221" s="22"/>
      <c r="M221" s="22"/>
      <c r="N221" s="84" t="s">
        <v>1511</v>
      </c>
      <c r="O221" s="22"/>
      <c r="P221" s="22"/>
      <c r="Q221" s="22"/>
      <c r="R221" s="22"/>
      <c r="S221" s="22"/>
      <c r="T221" s="80"/>
      <c r="U221" s="81"/>
      <c r="V221" s="82"/>
      <c r="W221" s="22"/>
      <c r="X221" s="22"/>
      <c r="Y221" s="22"/>
      <c r="Z221" s="53"/>
      <c r="AA221" s="22"/>
      <c r="AB221" s="22"/>
      <c r="AC221" s="83"/>
      <c r="AD221" s="2"/>
      <c r="AE221" s="2"/>
      <c r="AF221" s="2"/>
      <c r="AG221" s="2"/>
      <c r="AH221" s="2"/>
      <c r="AI221" s="2"/>
    </row>
    <row r="222" spans="1:35" x14ac:dyDescent="0.25">
      <c r="A222" s="22">
        <v>222</v>
      </c>
      <c r="B222" s="23">
        <v>206</v>
      </c>
      <c r="C222" s="24">
        <v>160</v>
      </c>
      <c r="D222" s="25" t="s">
        <v>130</v>
      </c>
      <c r="E222" s="26" t="s">
        <v>131</v>
      </c>
      <c r="F222" s="27" t="s">
        <v>38</v>
      </c>
      <c r="G222" s="28">
        <v>6777</v>
      </c>
      <c r="H222" s="29">
        <v>20.399999999999999</v>
      </c>
      <c r="I222" s="30" t="s">
        <v>132</v>
      </c>
      <c r="J222" s="91" t="s">
        <v>33</v>
      </c>
      <c r="K222" s="31"/>
      <c r="L222" s="27" t="s">
        <v>34</v>
      </c>
      <c r="M222" s="27">
        <v>1</v>
      </c>
      <c r="N222" s="27" t="s">
        <v>133</v>
      </c>
      <c r="O222" s="27" t="s">
        <v>36</v>
      </c>
      <c r="P222" s="27">
        <v>112</v>
      </c>
      <c r="Q222" s="27" t="s">
        <v>61</v>
      </c>
      <c r="R222" s="27"/>
      <c r="S222" s="72">
        <v>6981</v>
      </c>
      <c r="T222" s="38" t="s">
        <v>38</v>
      </c>
      <c r="U222" s="69">
        <v>23</v>
      </c>
      <c r="V222" s="32"/>
      <c r="W222" s="27" t="s">
        <v>40</v>
      </c>
      <c r="X222" s="27" t="s">
        <v>41</v>
      </c>
      <c r="Y222" s="27"/>
      <c r="Z222" s="27"/>
      <c r="AA222" s="27"/>
      <c r="AB222" s="27"/>
      <c r="AC222" s="33"/>
      <c r="AD222" s="2"/>
      <c r="AE222" s="2"/>
      <c r="AF222" s="2"/>
      <c r="AG222" s="2"/>
      <c r="AH222" s="2"/>
      <c r="AI222" s="2"/>
    </row>
    <row r="223" spans="1:35" x14ac:dyDescent="0.25">
      <c r="A223" s="22">
        <v>216</v>
      </c>
      <c r="B223" s="23">
        <v>200</v>
      </c>
      <c r="C223" s="24">
        <v>156</v>
      </c>
      <c r="D223" s="25" t="s">
        <v>1157</v>
      </c>
      <c r="E223" s="26" t="s">
        <v>1158</v>
      </c>
      <c r="F223" s="27" t="s">
        <v>38</v>
      </c>
      <c r="G223" s="28">
        <v>5747</v>
      </c>
      <c r="H223" s="29">
        <v>36.299999999999997</v>
      </c>
      <c r="I223" s="30" t="s">
        <v>1155</v>
      </c>
      <c r="J223" s="90">
        <v>62</v>
      </c>
      <c r="K223" s="31"/>
      <c r="L223" s="27" t="s">
        <v>34</v>
      </c>
      <c r="M223" s="27">
        <v>2</v>
      </c>
      <c r="N223" s="27" t="s">
        <v>1044</v>
      </c>
      <c r="O223" s="27" t="s">
        <v>36</v>
      </c>
      <c r="P223" s="27">
        <v>56</v>
      </c>
      <c r="Q223" s="27" t="s">
        <v>50</v>
      </c>
      <c r="R223" s="27"/>
      <c r="S223" s="72">
        <v>6681</v>
      </c>
      <c r="T223" s="38" t="s">
        <v>38</v>
      </c>
      <c r="U223" s="69">
        <v>23</v>
      </c>
      <c r="V223" s="32"/>
      <c r="W223" s="27" t="s">
        <v>40</v>
      </c>
      <c r="X223" s="27" t="s">
        <v>41</v>
      </c>
      <c r="Y223" s="27"/>
      <c r="Z223" s="27"/>
      <c r="AA223" s="27"/>
      <c r="AB223" s="27"/>
      <c r="AC223" s="33"/>
      <c r="AD223" s="2"/>
      <c r="AE223" s="2"/>
      <c r="AF223" s="2"/>
      <c r="AG223" s="2"/>
      <c r="AH223" s="2"/>
      <c r="AI223" s="2"/>
    </row>
    <row r="224" spans="1:35" x14ac:dyDescent="0.25">
      <c r="A224" s="22">
        <v>5</v>
      </c>
      <c r="B224" s="34">
        <v>5</v>
      </c>
      <c r="C224" s="2"/>
      <c r="D224" s="25" t="s">
        <v>1041</v>
      </c>
      <c r="E224" s="26" t="s">
        <v>1042</v>
      </c>
      <c r="F224" s="27" t="s">
        <v>38</v>
      </c>
      <c r="G224" s="28">
        <v>6759</v>
      </c>
      <c r="H224" s="29">
        <v>20.9</v>
      </c>
      <c r="I224" s="30" t="s">
        <v>1043</v>
      </c>
      <c r="J224" s="90">
        <v>60</v>
      </c>
      <c r="K224" s="31"/>
      <c r="L224" s="27" t="s">
        <v>34</v>
      </c>
      <c r="M224" s="27">
        <v>3</v>
      </c>
      <c r="N224" s="27" t="s">
        <v>1044</v>
      </c>
      <c r="O224" s="27" t="s">
        <v>1045</v>
      </c>
      <c r="P224" s="27">
        <v>2390</v>
      </c>
      <c r="Q224" s="27" t="s">
        <v>61</v>
      </c>
      <c r="R224" s="27"/>
      <c r="S224" s="72">
        <v>6921</v>
      </c>
      <c r="T224" s="38" t="s">
        <v>1046</v>
      </c>
      <c r="U224" s="69">
        <v>75</v>
      </c>
      <c r="V224" s="32"/>
      <c r="W224" s="27" t="s">
        <v>40</v>
      </c>
      <c r="X224" s="27" t="s">
        <v>41</v>
      </c>
      <c r="Y224" s="27"/>
      <c r="Z224" s="27"/>
      <c r="AA224" s="27"/>
      <c r="AB224" s="27"/>
      <c r="AC224" s="33"/>
      <c r="AD224" s="2"/>
      <c r="AE224" s="2"/>
      <c r="AF224" s="2"/>
      <c r="AG224" s="2"/>
      <c r="AH224" s="2"/>
      <c r="AI224" s="2"/>
    </row>
    <row r="225" spans="1:35" x14ac:dyDescent="0.25">
      <c r="A225" s="22">
        <v>117</v>
      </c>
      <c r="B225" s="23">
        <v>108</v>
      </c>
      <c r="C225" s="24">
        <v>79</v>
      </c>
      <c r="D225" s="25" t="s">
        <v>1436</v>
      </c>
      <c r="E225" s="26" t="s">
        <v>1437</v>
      </c>
      <c r="F225" s="27" t="s">
        <v>38</v>
      </c>
      <c r="G225" s="28">
        <v>6881</v>
      </c>
      <c r="H225" s="29">
        <v>25.6</v>
      </c>
      <c r="I225" s="30" t="s">
        <v>1438</v>
      </c>
      <c r="J225" s="90" t="s">
        <v>1439</v>
      </c>
      <c r="K225" s="31" t="s">
        <v>1440</v>
      </c>
      <c r="L225" s="27" t="s">
        <v>34</v>
      </c>
      <c r="M225" s="27">
        <v>4</v>
      </c>
      <c r="N225" s="27" t="s">
        <v>1441</v>
      </c>
      <c r="O225" s="27" t="s">
        <v>36</v>
      </c>
      <c r="P225" s="27">
        <v>54</v>
      </c>
      <c r="Q225" s="27" t="s">
        <v>248</v>
      </c>
      <c r="R225" s="27" t="s">
        <v>1442</v>
      </c>
      <c r="S225" s="72">
        <v>7032</v>
      </c>
      <c r="T225" s="38" t="s">
        <v>38</v>
      </c>
      <c r="U225" s="69">
        <v>23</v>
      </c>
      <c r="V225" s="32"/>
      <c r="W225" s="27" t="s">
        <v>40</v>
      </c>
      <c r="X225" s="27" t="s">
        <v>41</v>
      </c>
      <c r="Y225" s="27" t="s">
        <v>73</v>
      </c>
      <c r="Z225" s="27"/>
      <c r="AA225" s="27"/>
      <c r="AB225" s="27"/>
      <c r="AC225" s="33"/>
      <c r="AD225" s="2"/>
      <c r="AE225" s="2"/>
      <c r="AF225" s="2"/>
      <c r="AG225" s="2"/>
      <c r="AH225" s="2"/>
      <c r="AI225" s="2"/>
    </row>
    <row r="226" spans="1:35" x14ac:dyDescent="0.25">
      <c r="A226" s="22">
        <v>87</v>
      </c>
      <c r="B226" s="23">
        <v>81</v>
      </c>
      <c r="C226" s="24">
        <v>63</v>
      </c>
      <c r="D226" s="25" t="s">
        <v>859</v>
      </c>
      <c r="E226" s="26" t="s">
        <v>860</v>
      </c>
      <c r="F226" s="27" t="s">
        <v>38</v>
      </c>
      <c r="G226" s="28">
        <v>6097</v>
      </c>
      <c r="H226" s="29">
        <v>21</v>
      </c>
      <c r="I226" s="30" t="s">
        <v>861</v>
      </c>
      <c r="J226" s="90">
        <v>55</v>
      </c>
      <c r="K226" s="31"/>
      <c r="L226" s="27" t="s">
        <v>70</v>
      </c>
      <c r="M226" s="27">
        <v>5</v>
      </c>
      <c r="N226" s="27" t="s">
        <v>862</v>
      </c>
      <c r="O226" s="27" t="s">
        <v>36</v>
      </c>
      <c r="P226" s="27">
        <v>41</v>
      </c>
      <c r="Q226" s="27" t="s">
        <v>61</v>
      </c>
      <c r="R226" s="27"/>
      <c r="S226" s="72">
        <v>6159</v>
      </c>
      <c r="T226" s="38" t="s">
        <v>38</v>
      </c>
      <c r="U226" s="69">
        <v>23</v>
      </c>
      <c r="V226" s="32"/>
      <c r="W226" s="27" t="s">
        <v>40</v>
      </c>
      <c r="X226" s="27" t="s">
        <v>52</v>
      </c>
      <c r="Y226" s="27"/>
      <c r="Z226" s="27"/>
      <c r="AA226" s="27"/>
      <c r="AB226" s="27"/>
      <c r="AC226" s="33"/>
      <c r="AD226" s="2"/>
      <c r="AE226" s="2"/>
      <c r="AF226" s="2"/>
      <c r="AG226" s="2"/>
      <c r="AH226" s="2"/>
      <c r="AI226" s="2"/>
    </row>
    <row r="227" spans="1:35" x14ac:dyDescent="0.25">
      <c r="A227" s="22">
        <v>224</v>
      </c>
      <c r="B227" s="23">
        <v>208</v>
      </c>
      <c r="C227" s="24">
        <v>162</v>
      </c>
      <c r="D227" s="25" t="s">
        <v>107</v>
      </c>
      <c r="E227" s="26" t="s">
        <v>108</v>
      </c>
      <c r="F227" s="27" t="s">
        <v>109</v>
      </c>
      <c r="G227" s="28">
        <v>5354</v>
      </c>
      <c r="H227" s="29">
        <v>37.799999999999997</v>
      </c>
      <c r="I227" s="30" t="s">
        <v>110</v>
      </c>
      <c r="J227" s="91" t="s">
        <v>33</v>
      </c>
      <c r="K227" s="31"/>
      <c r="L227" s="27" t="s">
        <v>111</v>
      </c>
      <c r="M227" s="27">
        <v>6</v>
      </c>
      <c r="N227" s="27" t="s">
        <v>112</v>
      </c>
      <c r="O227" s="27" t="s">
        <v>113</v>
      </c>
      <c r="P227" s="27">
        <v>987</v>
      </c>
      <c r="Q227" s="27" t="s">
        <v>61</v>
      </c>
      <c r="R227" s="27"/>
      <c r="S227" s="72">
        <v>7518</v>
      </c>
      <c r="T227" s="38" t="s">
        <v>38</v>
      </c>
      <c r="U227" s="69">
        <v>23</v>
      </c>
      <c r="V227" s="32"/>
      <c r="W227" s="27" t="s">
        <v>40</v>
      </c>
      <c r="X227" s="27" t="s">
        <v>41</v>
      </c>
      <c r="Y227" s="27"/>
      <c r="Z227" s="27"/>
      <c r="AA227" s="27"/>
      <c r="AB227" s="27"/>
      <c r="AC227" s="33"/>
      <c r="AD227" s="2"/>
      <c r="AE227" s="2"/>
      <c r="AF227" s="2"/>
      <c r="AG227" s="2"/>
      <c r="AH227" s="2"/>
      <c r="AI227" s="2"/>
    </row>
    <row r="228" spans="1:35" x14ac:dyDescent="0.25">
      <c r="A228" s="22">
        <v>47</v>
      </c>
      <c r="B228" s="34">
        <v>44</v>
      </c>
      <c r="C228" s="24">
        <v>32</v>
      </c>
      <c r="D228" s="25" t="s">
        <v>207</v>
      </c>
      <c r="E228" s="26" t="s">
        <v>208</v>
      </c>
      <c r="F228" s="27" t="s">
        <v>209</v>
      </c>
      <c r="G228" s="28">
        <v>6775</v>
      </c>
      <c r="H228" s="29">
        <v>19.899999999999999</v>
      </c>
      <c r="I228" s="30" t="s">
        <v>210</v>
      </c>
      <c r="J228" s="91" t="s">
        <v>33</v>
      </c>
      <c r="K228" s="31" t="s">
        <v>211</v>
      </c>
      <c r="L228" s="27" t="s">
        <v>34</v>
      </c>
      <c r="M228" s="27">
        <v>7</v>
      </c>
      <c r="N228" s="27" t="s">
        <v>212</v>
      </c>
      <c r="O228" s="27" t="s">
        <v>36</v>
      </c>
      <c r="P228" s="27">
        <v>32</v>
      </c>
      <c r="Q228" s="27" t="s">
        <v>61</v>
      </c>
      <c r="R228" s="27"/>
      <c r="S228" s="72">
        <v>7056</v>
      </c>
      <c r="T228" s="38" t="s">
        <v>38</v>
      </c>
      <c r="U228" s="69">
        <v>23</v>
      </c>
      <c r="V228" s="32"/>
      <c r="W228" s="27" t="s">
        <v>40</v>
      </c>
      <c r="X228" s="27" t="s">
        <v>41</v>
      </c>
      <c r="Y228" s="27"/>
      <c r="Z228" s="27"/>
      <c r="AA228" s="27"/>
      <c r="AB228" s="27"/>
      <c r="AC228" s="33"/>
      <c r="AD228" s="2"/>
      <c r="AE228" s="2"/>
      <c r="AF228" s="2"/>
      <c r="AG228" s="2"/>
      <c r="AH228" s="2"/>
      <c r="AI228" s="2"/>
    </row>
    <row r="229" spans="1:35" x14ac:dyDescent="0.25">
      <c r="A229" s="22">
        <v>28</v>
      </c>
      <c r="B229" s="34">
        <v>27</v>
      </c>
      <c r="C229" s="2"/>
      <c r="D229" s="25" t="s">
        <v>1241</v>
      </c>
      <c r="E229" s="26" t="s">
        <v>1242</v>
      </c>
      <c r="F229" s="27" t="s">
        <v>38</v>
      </c>
      <c r="G229" s="28">
        <v>6044</v>
      </c>
      <c r="H229" s="29">
        <v>28.7</v>
      </c>
      <c r="I229" s="30" t="s">
        <v>1243</v>
      </c>
      <c r="J229" s="90">
        <v>80</v>
      </c>
      <c r="K229" s="31"/>
      <c r="L229" s="27" t="s">
        <v>34</v>
      </c>
      <c r="M229" s="27">
        <v>8</v>
      </c>
      <c r="N229" s="27" t="s">
        <v>1244</v>
      </c>
      <c r="O229" s="27" t="s">
        <v>36</v>
      </c>
      <c r="P229" s="27">
        <v>369</v>
      </c>
      <c r="Q229" s="27" t="s">
        <v>61</v>
      </c>
      <c r="R229" s="27"/>
      <c r="S229" s="72">
        <v>6228</v>
      </c>
      <c r="T229" s="38" t="s">
        <v>1052</v>
      </c>
      <c r="U229" s="69">
        <v>23</v>
      </c>
      <c r="V229" s="32"/>
      <c r="W229" s="27" t="s">
        <v>40</v>
      </c>
      <c r="X229" s="27" t="s">
        <v>41</v>
      </c>
      <c r="Y229" s="27"/>
      <c r="Z229" s="27"/>
      <c r="AA229" s="27"/>
      <c r="AB229" s="27"/>
      <c r="AC229" s="33"/>
      <c r="AD229" s="2"/>
      <c r="AE229" s="2"/>
      <c r="AF229" s="2"/>
      <c r="AG229" s="2"/>
      <c r="AH229" s="2"/>
      <c r="AI229" s="2"/>
    </row>
    <row r="230" spans="1:35" x14ac:dyDescent="0.25">
      <c r="A230" s="53">
        <v>296</v>
      </c>
      <c r="B230" s="54">
        <v>275</v>
      </c>
      <c r="C230" s="51"/>
      <c r="D230" s="25" t="s">
        <v>465</v>
      </c>
      <c r="E230" s="26" t="s">
        <v>466</v>
      </c>
      <c r="F230" s="27" t="s">
        <v>467</v>
      </c>
      <c r="G230" s="28">
        <v>5521</v>
      </c>
      <c r="H230" s="29">
        <v>46</v>
      </c>
      <c r="I230" s="30" t="s">
        <v>468</v>
      </c>
      <c r="J230" s="90">
        <v>24</v>
      </c>
      <c r="K230" s="31"/>
      <c r="L230" s="27" t="s">
        <v>469</v>
      </c>
      <c r="M230" s="27">
        <v>9</v>
      </c>
      <c r="N230" s="27" t="s">
        <v>470</v>
      </c>
      <c r="O230" s="27" t="s">
        <v>71</v>
      </c>
      <c r="P230" s="27" t="s">
        <v>71</v>
      </c>
      <c r="Q230" s="25" t="s">
        <v>1634</v>
      </c>
      <c r="R230" s="25" t="s">
        <v>1635</v>
      </c>
      <c r="S230" s="72" t="s">
        <v>71</v>
      </c>
      <c r="T230" s="38" t="s">
        <v>471</v>
      </c>
      <c r="U230" s="69">
        <v>16</v>
      </c>
      <c r="V230" s="52" t="s">
        <v>381</v>
      </c>
      <c r="W230" s="27" t="s">
        <v>40</v>
      </c>
      <c r="X230" s="27" t="s">
        <v>41</v>
      </c>
      <c r="Y230" s="27"/>
      <c r="Z230" s="27"/>
      <c r="AA230" s="27" t="s">
        <v>472</v>
      </c>
      <c r="AB230" s="27" t="s">
        <v>71</v>
      </c>
      <c r="AC230" s="33" t="s">
        <v>442</v>
      </c>
      <c r="AD230" s="134" t="s">
        <v>1633</v>
      </c>
      <c r="AE230" s="2"/>
      <c r="AF230" s="2"/>
      <c r="AG230" s="2"/>
      <c r="AH230" s="2"/>
      <c r="AI230" s="2"/>
    </row>
    <row r="231" spans="1:35" x14ac:dyDescent="0.25">
      <c r="A231" s="22">
        <v>70</v>
      </c>
      <c r="B231" s="23">
        <v>65</v>
      </c>
      <c r="C231" s="2"/>
      <c r="D231" s="25" t="s">
        <v>928</v>
      </c>
      <c r="E231" s="26" t="s">
        <v>929</v>
      </c>
      <c r="F231" s="27" t="s">
        <v>930</v>
      </c>
      <c r="G231" s="28">
        <v>6026</v>
      </c>
      <c r="H231" s="29">
        <v>38</v>
      </c>
      <c r="I231" s="30" t="s">
        <v>931</v>
      </c>
      <c r="J231" s="90">
        <v>55</v>
      </c>
      <c r="K231" s="31" t="s">
        <v>932</v>
      </c>
      <c r="L231" s="27" t="s">
        <v>47</v>
      </c>
      <c r="M231" s="27">
        <v>10</v>
      </c>
      <c r="N231" s="27" t="s">
        <v>933</v>
      </c>
      <c r="O231" s="27" t="s">
        <v>934</v>
      </c>
      <c r="P231" s="27">
        <v>1506</v>
      </c>
      <c r="Q231" s="27" t="s">
        <v>61</v>
      </c>
      <c r="R231" s="27"/>
      <c r="S231" s="72">
        <v>6202</v>
      </c>
      <c r="T231" s="38" t="s">
        <v>935</v>
      </c>
      <c r="U231" s="69">
        <v>75</v>
      </c>
      <c r="V231" s="32"/>
      <c r="W231" s="27" t="s">
        <v>40</v>
      </c>
      <c r="X231" s="27" t="s">
        <v>41</v>
      </c>
      <c r="Y231" s="27"/>
      <c r="Z231" s="27"/>
      <c r="AA231" s="27"/>
      <c r="AB231" s="27"/>
      <c r="AC231" s="33"/>
      <c r="AD231" s="2" t="s">
        <v>936</v>
      </c>
      <c r="AE231" s="2"/>
      <c r="AF231" s="2"/>
      <c r="AG231" s="2"/>
      <c r="AH231" s="2"/>
      <c r="AI231" s="2"/>
    </row>
    <row r="232" spans="1:35" x14ac:dyDescent="0.25">
      <c r="A232" s="22">
        <v>214</v>
      </c>
      <c r="B232" s="36"/>
      <c r="C232" s="24">
        <v>154</v>
      </c>
      <c r="D232" s="25" t="s">
        <v>1338</v>
      </c>
      <c r="E232" s="26" t="s">
        <v>1339</v>
      </c>
      <c r="F232" s="27" t="s">
        <v>109</v>
      </c>
      <c r="G232" s="28">
        <v>5658</v>
      </c>
      <c r="H232" s="29">
        <v>22.1</v>
      </c>
      <c r="I232" s="46" t="s">
        <v>1340</v>
      </c>
      <c r="J232" s="90">
        <v>80</v>
      </c>
      <c r="K232" s="65"/>
      <c r="L232" s="27" t="s">
        <v>1341</v>
      </c>
      <c r="M232" s="27">
        <v>11</v>
      </c>
      <c r="N232" s="27" t="s">
        <v>367</v>
      </c>
      <c r="O232" s="27" t="s">
        <v>36</v>
      </c>
      <c r="P232" s="27">
        <v>529</v>
      </c>
      <c r="Q232" s="44" t="s">
        <v>61</v>
      </c>
      <c r="R232" s="44"/>
      <c r="S232" s="72">
        <v>5899</v>
      </c>
      <c r="T232" s="38" t="s">
        <v>38</v>
      </c>
      <c r="U232" s="69">
        <v>23</v>
      </c>
      <c r="V232" s="32"/>
      <c r="W232" s="44"/>
      <c r="X232" s="27"/>
      <c r="Y232" s="27"/>
      <c r="Z232" s="27"/>
      <c r="AA232" s="27"/>
      <c r="AB232" s="27"/>
      <c r="AC232" s="33"/>
      <c r="AD232" s="2"/>
      <c r="AE232" s="2"/>
      <c r="AF232" s="2"/>
      <c r="AG232" s="2"/>
      <c r="AH232" s="2"/>
      <c r="AI232" s="2"/>
    </row>
    <row r="233" spans="1:35" x14ac:dyDescent="0.25">
      <c r="A233" s="22">
        <v>166</v>
      </c>
      <c r="B233" s="36"/>
      <c r="C233" s="24">
        <v>118</v>
      </c>
      <c r="D233" s="25" t="s">
        <v>1346</v>
      </c>
      <c r="E233" s="26" t="s">
        <v>1347</v>
      </c>
      <c r="F233" s="27" t="s">
        <v>1233</v>
      </c>
      <c r="G233" s="28">
        <v>5930</v>
      </c>
      <c r="H233" s="29">
        <v>37.9</v>
      </c>
      <c r="I233" s="30" t="s">
        <v>1340</v>
      </c>
      <c r="J233" s="90">
        <v>80</v>
      </c>
      <c r="K233" s="31"/>
      <c r="L233" s="27" t="s">
        <v>34</v>
      </c>
      <c r="M233" s="27">
        <v>12</v>
      </c>
      <c r="N233" s="27" t="s">
        <v>367</v>
      </c>
      <c r="O233" s="27" t="s">
        <v>49</v>
      </c>
      <c r="P233" s="27">
        <v>2436</v>
      </c>
      <c r="Q233" s="27" t="s">
        <v>50</v>
      </c>
      <c r="R233" s="27"/>
      <c r="S233" s="72">
        <v>6039</v>
      </c>
      <c r="T233" s="38" t="s">
        <v>38</v>
      </c>
      <c r="U233" s="69">
        <v>23</v>
      </c>
      <c r="V233" s="32"/>
      <c r="W233" s="27"/>
      <c r="X233" s="27"/>
      <c r="Y233" s="27"/>
      <c r="Z233" s="27"/>
      <c r="AA233" s="27"/>
      <c r="AB233" s="27"/>
      <c r="AC233" s="33"/>
      <c r="AD233" s="2"/>
      <c r="AE233" s="2"/>
      <c r="AF233" s="2"/>
      <c r="AG233" s="2"/>
      <c r="AH233" s="2"/>
      <c r="AI233" s="2"/>
    </row>
    <row r="234" spans="1:35" x14ac:dyDescent="0.25">
      <c r="A234" s="22">
        <v>288</v>
      </c>
      <c r="B234" s="23">
        <v>268</v>
      </c>
      <c r="C234" s="24">
        <v>201</v>
      </c>
      <c r="D234" s="25" t="s">
        <v>999</v>
      </c>
      <c r="E234" s="26" t="s">
        <v>1000</v>
      </c>
      <c r="F234" s="27" t="s">
        <v>38</v>
      </c>
      <c r="G234" s="28">
        <v>5365</v>
      </c>
      <c r="H234" s="29">
        <v>27.9</v>
      </c>
      <c r="I234" s="30" t="s">
        <v>1001</v>
      </c>
      <c r="J234" s="90">
        <v>59</v>
      </c>
      <c r="K234" s="31"/>
      <c r="L234" s="27" t="s">
        <v>34</v>
      </c>
      <c r="M234" s="27">
        <v>13</v>
      </c>
      <c r="N234" s="27" t="s">
        <v>367</v>
      </c>
      <c r="O234" s="27" t="s">
        <v>36</v>
      </c>
      <c r="P234" s="27">
        <v>125</v>
      </c>
      <c r="Q234" s="27" t="s">
        <v>50</v>
      </c>
      <c r="R234" s="27"/>
      <c r="S234" s="72">
        <v>7272</v>
      </c>
      <c r="T234" s="38" t="s">
        <v>38</v>
      </c>
      <c r="U234" s="69">
        <v>23</v>
      </c>
      <c r="V234" s="32"/>
      <c r="W234" s="27" t="s">
        <v>40</v>
      </c>
      <c r="X234" s="27" t="s">
        <v>41</v>
      </c>
      <c r="Y234" s="27"/>
      <c r="Z234" s="27"/>
      <c r="AA234" s="27"/>
      <c r="AB234" s="27"/>
      <c r="AC234" s="33"/>
      <c r="AD234" s="2"/>
      <c r="AE234" s="2"/>
      <c r="AF234" s="2"/>
      <c r="AG234" s="2"/>
      <c r="AH234" s="2"/>
      <c r="AI234" s="2"/>
    </row>
    <row r="235" spans="1:35" x14ac:dyDescent="0.25">
      <c r="A235" s="22">
        <v>151</v>
      </c>
      <c r="B235" s="23">
        <v>141</v>
      </c>
      <c r="C235" s="24">
        <v>104</v>
      </c>
      <c r="D235" s="25" t="s">
        <v>1140</v>
      </c>
      <c r="E235" s="26" t="s">
        <v>1141</v>
      </c>
      <c r="F235" s="27" t="s">
        <v>38</v>
      </c>
      <c r="G235" s="28">
        <v>5354</v>
      </c>
      <c r="H235" s="29">
        <v>29.7</v>
      </c>
      <c r="I235" s="30" t="s">
        <v>1133</v>
      </c>
      <c r="J235" s="90">
        <v>62</v>
      </c>
      <c r="K235" s="31"/>
      <c r="L235" s="27" t="s">
        <v>34</v>
      </c>
      <c r="M235" s="27">
        <v>14</v>
      </c>
      <c r="N235" s="27" t="s">
        <v>367</v>
      </c>
      <c r="O235" s="27" t="s">
        <v>36</v>
      </c>
      <c r="P235" s="27">
        <v>106</v>
      </c>
      <c r="Q235" s="27" t="s">
        <v>61</v>
      </c>
      <c r="R235" s="27"/>
      <c r="S235" s="72">
        <v>7527</v>
      </c>
      <c r="T235" s="38" t="s">
        <v>38</v>
      </c>
      <c r="U235" s="69">
        <v>23</v>
      </c>
      <c r="V235" s="32"/>
      <c r="W235" s="27" t="s">
        <v>40</v>
      </c>
      <c r="X235" s="27" t="s">
        <v>41</v>
      </c>
      <c r="Y235" s="27"/>
      <c r="Z235" s="27"/>
      <c r="AA235" s="27"/>
      <c r="AB235" s="27"/>
      <c r="AC235" s="33"/>
      <c r="AD235" s="2"/>
      <c r="AE235" s="2"/>
      <c r="AF235" s="2"/>
      <c r="AG235" s="2"/>
      <c r="AH235" s="2"/>
      <c r="AI235" s="2"/>
    </row>
    <row r="236" spans="1:35" x14ac:dyDescent="0.25">
      <c r="A236" s="22">
        <v>139</v>
      </c>
      <c r="B236" s="23">
        <v>129</v>
      </c>
      <c r="C236" s="24">
        <v>96</v>
      </c>
      <c r="D236" s="25" t="s">
        <v>1146</v>
      </c>
      <c r="E236" s="26" t="s">
        <v>1147</v>
      </c>
      <c r="F236" s="27" t="s">
        <v>1148</v>
      </c>
      <c r="G236" s="28">
        <v>5354</v>
      </c>
      <c r="H236" s="29">
        <v>30.5</v>
      </c>
      <c r="I236" s="27" t="s">
        <v>1133</v>
      </c>
      <c r="J236" s="93">
        <v>62</v>
      </c>
      <c r="K236" s="30"/>
      <c r="L236" s="27" t="s">
        <v>34</v>
      </c>
      <c r="M236" s="27">
        <v>15</v>
      </c>
      <c r="N236" s="27" t="s">
        <v>367</v>
      </c>
      <c r="O236" s="27" t="s">
        <v>49</v>
      </c>
      <c r="P236" s="27">
        <v>101</v>
      </c>
      <c r="Q236" s="27" t="s">
        <v>61</v>
      </c>
      <c r="R236" s="27"/>
      <c r="S236" s="72">
        <v>7529</v>
      </c>
      <c r="T236" s="38" t="s">
        <v>38</v>
      </c>
      <c r="U236" s="69">
        <v>23</v>
      </c>
      <c r="V236" s="32"/>
      <c r="W236" s="27" t="s">
        <v>40</v>
      </c>
      <c r="X236" s="27" t="s">
        <v>41</v>
      </c>
      <c r="Y236" s="27"/>
      <c r="Z236" s="27"/>
      <c r="AA236" s="27"/>
      <c r="AB236" s="27"/>
      <c r="AC236" s="33"/>
      <c r="AD236" s="2"/>
      <c r="AE236" s="2"/>
      <c r="AF236" s="2"/>
      <c r="AG236" s="2"/>
      <c r="AH236" s="2"/>
      <c r="AI236" s="2"/>
    </row>
    <row r="237" spans="1:35" x14ac:dyDescent="0.25">
      <c r="A237" s="22">
        <v>177</v>
      </c>
      <c r="B237" s="23">
        <v>165</v>
      </c>
      <c r="C237" s="24">
        <v>127</v>
      </c>
      <c r="D237" s="59" t="s">
        <v>1136</v>
      </c>
      <c r="E237" s="26" t="s">
        <v>1137</v>
      </c>
      <c r="F237" s="27" t="s">
        <v>31</v>
      </c>
      <c r="G237" s="28">
        <v>5354</v>
      </c>
      <c r="H237" s="29">
        <v>28.7</v>
      </c>
      <c r="I237" s="30" t="s">
        <v>1133</v>
      </c>
      <c r="J237" s="90">
        <v>62</v>
      </c>
      <c r="K237" s="31"/>
      <c r="L237" s="27" t="s">
        <v>34</v>
      </c>
      <c r="M237" s="27">
        <v>16</v>
      </c>
      <c r="N237" s="27" t="s">
        <v>367</v>
      </c>
      <c r="O237" s="27" t="s">
        <v>36</v>
      </c>
      <c r="P237" s="27">
        <v>137</v>
      </c>
      <c r="Q237" s="27" t="s">
        <v>61</v>
      </c>
      <c r="R237" s="27"/>
      <c r="S237" s="72">
        <v>7580</v>
      </c>
      <c r="T237" s="38" t="s">
        <v>38</v>
      </c>
      <c r="U237" s="69">
        <v>23</v>
      </c>
      <c r="V237" s="32"/>
      <c r="W237" s="27" t="s">
        <v>40</v>
      </c>
      <c r="X237" s="27" t="s">
        <v>41</v>
      </c>
      <c r="Y237" s="27" t="s">
        <v>73</v>
      </c>
      <c r="Z237" s="27"/>
      <c r="AA237" s="27"/>
      <c r="AB237" s="27"/>
      <c r="AC237" s="33"/>
      <c r="AD237" s="2"/>
      <c r="AE237" s="2"/>
      <c r="AF237" s="2"/>
      <c r="AG237" s="2"/>
      <c r="AH237" s="2"/>
      <c r="AI237" s="2"/>
    </row>
    <row r="238" spans="1:35" x14ac:dyDescent="0.25">
      <c r="A238" s="22">
        <v>186</v>
      </c>
      <c r="B238" s="23">
        <v>174</v>
      </c>
      <c r="C238" s="24">
        <v>132</v>
      </c>
      <c r="D238" s="59" t="s">
        <v>1131</v>
      </c>
      <c r="E238" s="26" t="s">
        <v>1132</v>
      </c>
      <c r="F238" s="27" t="s">
        <v>372</v>
      </c>
      <c r="G238" s="28">
        <v>5354</v>
      </c>
      <c r="H238" s="29">
        <v>26.5</v>
      </c>
      <c r="I238" s="30" t="s">
        <v>1133</v>
      </c>
      <c r="J238" s="90">
        <v>62</v>
      </c>
      <c r="K238" s="31"/>
      <c r="L238" s="27" t="s">
        <v>837</v>
      </c>
      <c r="M238" s="27">
        <v>17</v>
      </c>
      <c r="N238" s="27" t="s">
        <v>367</v>
      </c>
      <c r="O238" s="27" t="s">
        <v>36</v>
      </c>
      <c r="P238" s="27">
        <v>12</v>
      </c>
      <c r="Q238" s="27" t="s">
        <v>61</v>
      </c>
      <c r="R238" s="27"/>
      <c r="S238" s="72">
        <v>7587</v>
      </c>
      <c r="T238" s="38" t="s">
        <v>38</v>
      </c>
      <c r="U238" s="69">
        <v>23</v>
      </c>
      <c r="V238" s="32"/>
      <c r="W238" s="27" t="s">
        <v>40</v>
      </c>
      <c r="X238" s="27" t="s">
        <v>41</v>
      </c>
      <c r="Y238" s="27"/>
      <c r="Z238" s="27"/>
      <c r="AA238" s="27"/>
      <c r="AB238" s="27"/>
      <c r="AC238" s="33"/>
      <c r="AD238" s="2"/>
      <c r="AE238" s="2"/>
      <c r="AF238" s="2"/>
      <c r="AG238" s="2"/>
      <c r="AH238" s="2"/>
      <c r="AI238" s="2"/>
    </row>
    <row r="239" spans="1:35" x14ac:dyDescent="0.25">
      <c r="A239" s="22">
        <v>154</v>
      </c>
      <c r="B239" s="23">
        <v>144</v>
      </c>
      <c r="C239" s="24">
        <v>106</v>
      </c>
      <c r="D239" s="59" t="s">
        <v>1325</v>
      </c>
      <c r="E239" s="26" t="s">
        <v>1326</v>
      </c>
      <c r="F239" s="27" t="s">
        <v>1327</v>
      </c>
      <c r="G239" s="28">
        <v>5393</v>
      </c>
      <c r="H239" s="29">
        <v>29.7</v>
      </c>
      <c r="I239" s="30" t="s">
        <v>1328</v>
      </c>
      <c r="J239" s="90">
        <v>80</v>
      </c>
      <c r="K239" s="31"/>
      <c r="L239" s="27" t="s">
        <v>70</v>
      </c>
      <c r="M239" s="27">
        <v>18</v>
      </c>
      <c r="N239" s="27" t="s">
        <v>367</v>
      </c>
      <c r="O239" s="27" t="s">
        <v>1329</v>
      </c>
      <c r="P239" s="27">
        <v>1003</v>
      </c>
      <c r="Q239" s="27" t="s">
        <v>61</v>
      </c>
      <c r="R239" s="27"/>
      <c r="S239" s="72">
        <v>7810</v>
      </c>
      <c r="T239" s="38" t="s">
        <v>38</v>
      </c>
      <c r="U239" s="69">
        <v>23</v>
      </c>
      <c r="V239" s="32"/>
      <c r="W239" s="27" t="s">
        <v>40</v>
      </c>
      <c r="X239" s="27" t="s">
        <v>41</v>
      </c>
      <c r="Y239" s="27"/>
      <c r="Z239" s="27"/>
      <c r="AA239" s="27"/>
      <c r="AB239" s="27"/>
      <c r="AC239" s="33"/>
      <c r="AD239" s="2"/>
      <c r="AE239" s="2"/>
      <c r="AF239" s="2"/>
      <c r="AG239" s="2"/>
      <c r="AH239" s="2"/>
      <c r="AI239" s="2"/>
    </row>
    <row r="240" spans="1:35" x14ac:dyDescent="0.25">
      <c r="A240" s="22">
        <v>248</v>
      </c>
      <c r="B240" s="23">
        <v>231</v>
      </c>
      <c r="C240" s="2"/>
      <c r="D240" s="59" t="s">
        <v>364</v>
      </c>
      <c r="E240" s="26" t="s">
        <v>365</v>
      </c>
      <c r="F240" s="27" t="s">
        <v>366</v>
      </c>
      <c r="G240" s="28">
        <v>5478</v>
      </c>
      <c r="H240" s="29">
        <v>26</v>
      </c>
      <c r="I240" s="30" t="s">
        <v>40</v>
      </c>
      <c r="J240" s="90">
        <v>23</v>
      </c>
      <c r="K240" s="31" t="s">
        <v>339</v>
      </c>
      <c r="L240" s="27" t="s">
        <v>34</v>
      </c>
      <c r="M240" s="27">
        <v>19</v>
      </c>
      <c r="N240" s="27" t="s">
        <v>367</v>
      </c>
      <c r="O240" s="27" t="s">
        <v>36</v>
      </c>
      <c r="P240" s="27">
        <v>112</v>
      </c>
      <c r="Q240" s="27" t="s">
        <v>248</v>
      </c>
      <c r="R240" s="27" t="s">
        <v>368</v>
      </c>
      <c r="S240" s="72" t="s">
        <v>79</v>
      </c>
      <c r="T240" s="38" t="s">
        <v>38</v>
      </c>
      <c r="U240" s="69">
        <v>23</v>
      </c>
      <c r="V240" s="32"/>
      <c r="W240" s="27" t="s">
        <v>40</v>
      </c>
      <c r="X240" s="27" t="s">
        <v>52</v>
      </c>
      <c r="Y240" s="27"/>
      <c r="Z240" s="27"/>
      <c r="AA240" s="27"/>
      <c r="AB240" s="27"/>
      <c r="AC240" s="33"/>
      <c r="AD240" s="2" t="s">
        <v>369</v>
      </c>
      <c r="AE240" s="2"/>
      <c r="AF240" s="2"/>
      <c r="AG240" s="2"/>
      <c r="AH240" s="2"/>
      <c r="AI240" s="2"/>
    </row>
    <row r="241" spans="1:35" x14ac:dyDescent="0.25">
      <c r="A241" s="22">
        <v>281</v>
      </c>
      <c r="B241" s="23">
        <v>261</v>
      </c>
      <c r="C241" s="2"/>
      <c r="D241" s="59" t="s">
        <v>1138</v>
      </c>
      <c r="E241" s="26" t="s">
        <v>1139</v>
      </c>
      <c r="F241" s="27" t="s">
        <v>313</v>
      </c>
      <c r="G241" s="28">
        <v>5354</v>
      </c>
      <c r="H241" s="29">
        <v>28.8</v>
      </c>
      <c r="I241" s="30" t="s">
        <v>1133</v>
      </c>
      <c r="J241" s="90">
        <v>62</v>
      </c>
      <c r="K241" s="31"/>
      <c r="L241" s="27" t="s">
        <v>34</v>
      </c>
      <c r="M241" s="27">
        <v>20</v>
      </c>
      <c r="N241" s="27" t="s">
        <v>367</v>
      </c>
      <c r="O241" s="27" t="s">
        <v>36</v>
      </c>
      <c r="P241" s="27">
        <v>109</v>
      </c>
      <c r="Q241" s="27" t="s">
        <v>61</v>
      </c>
      <c r="R241" s="27"/>
      <c r="S241" s="72">
        <v>7448</v>
      </c>
      <c r="T241" s="38" t="s">
        <v>269</v>
      </c>
      <c r="U241" s="69">
        <v>23</v>
      </c>
      <c r="V241" s="32"/>
      <c r="W241" s="27" t="s">
        <v>40</v>
      </c>
      <c r="X241" s="27" t="s">
        <v>41</v>
      </c>
      <c r="Y241" s="27"/>
      <c r="Z241" s="27"/>
      <c r="AA241" s="27"/>
      <c r="AB241" s="27"/>
      <c r="AC241" s="33"/>
      <c r="AD241" s="2"/>
      <c r="AE241" s="2"/>
      <c r="AF241" s="2"/>
      <c r="AG241" s="2"/>
      <c r="AH241" s="2"/>
      <c r="AI241" s="2"/>
    </row>
    <row r="242" spans="1:35" x14ac:dyDescent="0.25">
      <c r="A242" s="22">
        <v>282</v>
      </c>
      <c r="B242" s="23">
        <v>262</v>
      </c>
      <c r="C242" s="2"/>
      <c r="D242" s="59" t="s">
        <v>1134</v>
      </c>
      <c r="E242" s="26" t="s">
        <v>1135</v>
      </c>
      <c r="F242" s="27" t="s">
        <v>109</v>
      </c>
      <c r="G242" s="28">
        <v>5354</v>
      </c>
      <c r="H242" s="29">
        <v>28.6</v>
      </c>
      <c r="I242" s="30" t="s">
        <v>1133</v>
      </c>
      <c r="J242" s="90">
        <v>62</v>
      </c>
      <c r="K242" s="31"/>
      <c r="L242" s="27" t="s">
        <v>34</v>
      </c>
      <c r="M242" s="27">
        <v>21</v>
      </c>
      <c r="N242" s="27" t="s">
        <v>367</v>
      </c>
      <c r="O242" s="27" t="s">
        <v>36</v>
      </c>
      <c r="P242" s="27">
        <v>341</v>
      </c>
      <c r="Q242" s="27" t="s">
        <v>61</v>
      </c>
      <c r="R242" s="27"/>
      <c r="S242" s="72">
        <v>7532</v>
      </c>
      <c r="T242" s="38" t="s">
        <v>109</v>
      </c>
      <c r="U242" s="69">
        <v>23</v>
      </c>
      <c r="V242" s="32"/>
      <c r="W242" s="27" t="s">
        <v>40</v>
      </c>
      <c r="X242" s="27" t="s">
        <v>41</v>
      </c>
      <c r="Y242" s="27" t="s">
        <v>73</v>
      </c>
      <c r="Z242" s="27"/>
      <c r="AA242" s="27"/>
      <c r="AB242" s="27"/>
      <c r="AC242" s="33"/>
      <c r="AD242" s="2"/>
      <c r="AE242" s="2"/>
      <c r="AF242" s="2"/>
      <c r="AG242" s="2"/>
      <c r="AH242" s="2"/>
      <c r="AI242" s="2"/>
    </row>
    <row r="243" spans="1:35" x14ac:dyDescent="0.25">
      <c r="A243" s="22">
        <v>242</v>
      </c>
      <c r="B243" s="23">
        <v>225</v>
      </c>
      <c r="C243" s="24">
        <v>176</v>
      </c>
      <c r="D243" s="25" t="s">
        <v>241</v>
      </c>
      <c r="E243" s="26" t="s">
        <v>242</v>
      </c>
      <c r="F243" s="27" t="s">
        <v>38</v>
      </c>
      <c r="G243" s="28">
        <v>6723</v>
      </c>
      <c r="H243" s="29">
        <v>21.1</v>
      </c>
      <c r="I243" s="30" t="s">
        <v>243</v>
      </c>
      <c r="J243" s="91" t="s">
        <v>33</v>
      </c>
      <c r="K243" s="31"/>
      <c r="L243" s="27" t="s">
        <v>70</v>
      </c>
      <c r="M243" s="27">
        <v>22</v>
      </c>
      <c r="N243" s="27" t="s">
        <v>137</v>
      </c>
      <c r="O243" s="27" t="s">
        <v>36</v>
      </c>
      <c r="P243" s="27">
        <v>133</v>
      </c>
      <c r="Q243" s="27" t="s">
        <v>61</v>
      </c>
      <c r="R243" s="27"/>
      <c r="S243" s="72">
        <v>6823</v>
      </c>
      <c r="T243" s="38" t="s">
        <v>38</v>
      </c>
      <c r="U243" s="69">
        <v>23</v>
      </c>
      <c r="V243" s="32"/>
      <c r="W243" s="27" t="s">
        <v>40</v>
      </c>
      <c r="X243" s="27" t="s">
        <v>41</v>
      </c>
      <c r="Y243" s="27"/>
      <c r="Z243" s="27"/>
      <c r="AA243" s="27"/>
      <c r="AB243" s="27"/>
      <c r="AC243" s="33"/>
      <c r="AD243" s="2"/>
      <c r="AE243" s="2"/>
      <c r="AF243" s="2"/>
      <c r="AG243" s="2"/>
      <c r="AH243" s="2"/>
      <c r="AI243" s="2"/>
    </row>
    <row r="244" spans="1:35" x14ac:dyDescent="0.25">
      <c r="A244" s="22">
        <v>8</v>
      </c>
      <c r="B244" s="34">
        <v>7</v>
      </c>
      <c r="C244" s="24">
        <v>6</v>
      </c>
      <c r="D244" s="25" t="s">
        <v>134</v>
      </c>
      <c r="E244" s="26" t="s">
        <v>135</v>
      </c>
      <c r="F244" s="27" t="s">
        <v>38</v>
      </c>
      <c r="G244" s="28">
        <v>6723</v>
      </c>
      <c r="H244" s="29">
        <v>21.5</v>
      </c>
      <c r="I244" s="30" t="s">
        <v>136</v>
      </c>
      <c r="J244" s="91" t="s">
        <v>33</v>
      </c>
      <c r="K244" s="31"/>
      <c r="L244" s="27" t="s">
        <v>34</v>
      </c>
      <c r="M244" s="27">
        <v>23</v>
      </c>
      <c r="N244" s="27" t="s">
        <v>137</v>
      </c>
      <c r="O244" s="27" t="s">
        <v>36</v>
      </c>
      <c r="P244" s="27">
        <v>4</v>
      </c>
      <c r="Q244" s="27" t="s">
        <v>61</v>
      </c>
      <c r="R244" s="27"/>
      <c r="S244" s="72">
        <v>7989</v>
      </c>
      <c r="T244" s="38" t="s">
        <v>38</v>
      </c>
      <c r="U244" s="69">
        <v>23</v>
      </c>
      <c r="V244" s="32"/>
      <c r="W244" s="27" t="s">
        <v>40</v>
      </c>
      <c r="X244" s="27" t="s">
        <v>41</v>
      </c>
      <c r="Y244" s="27"/>
      <c r="Z244" s="27"/>
      <c r="AA244" s="27"/>
      <c r="AB244" s="27"/>
      <c r="AC244" s="33"/>
      <c r="AD244" s="2"/>
      <c r="AE244" s="2"/>
      <c r="AF244" s="2"/>
      <c r="AG244" s="2"/>
      <c r="AH244" s="2"/>
      <c r="AI244" s="2"/>
    </row>
    <row r="245" spans="1:35" x14ac:dyDescent="0.25">
      <c r="A245" s="22">
        <v>78</v>
      </c>
      <c r="B245" s="23">
        <v>72</v>
      </c>
      <c r="C245" s="24">
        <v>56</v>
      </c>
      <c r="D245" s="25" t="s">
        <v>972</v>
      </c>
      <c r="E245" s="26" t="s">
        <v>973</v>
      </c>
      <c r="F245" s="27" t="s">
        <v>974</v>
      </c>
      <c r="G245" s="28">
        <v>5925</v>
      </c>
      <c r="H245" s="29">
        <v>36.700000000000003</v>
      </c>
      <c r="I245" s="30" t="s">
        <v>944</v>
      </c>
      <c r="J245" s="90">
        <v>55</v>
      </c>
      <c r="K245" s="31" t="s">
        <v>975</v>
      </c>
      <c r="L245" s="27" t="s">
        <v>34</v>
      </c>
      <c r="M245" s="27">
        <v>24</v>
      </c>
      <c r="N245" s="27" t="s">
        <v>731</v>
      </c>
      <c r="O245" s="27" t="s">
        <v>976</v>
      </c>
      <c r="P245" s="27">
        <v>293</v>
      </c>
      <c r="Q245" s="27" t="s">
        <v>50</v>
      </c>
      <c r="R245" s="27"/>
      <c r="S245" s="72">
        <v>6025</v>
      </c>
      <c r="T245" s="38" t="s">
        <v>38</v>
      </c>
      <c r="U245" s="69">
        <v>23</v>
      </c>
      <c r="V245" s="32"/>
      <c r="W245" s="27" t="s">
        <v>40</v>
      </c>
      <c r="X245" s="27" t="s">
        <v>41</v>
      </c>
      <c r="Y245" s="27"/>
      <c r="Z245" s="27"/>
      <c r="AA245" s="27"/>
      <c r="AB245" s="27"/>
      <c r="AC245" s="33"/>
      <c r="AD245" s="2"/>
      <c r="AE245" s="2"/>
      <c r="AF245" s="2"/>
      <c r="AG245" s="2"/>
      <c r="AH245" s="2"/>
      <c r="AI245" s="2"/>
    </row>
    <row r="246" spans="1:35" x14ac:dyDescent="0.25">
      <c r="A246" s="22">
        <v>54</v>
      </c>
      <c r="B246" s="34">
        <v>51</v>
      </c>
      <c r="C246" s="24">
        <v>37</v>
      </c>
      <c r="D246" s="25" t="s">
        <v>727</v>
      </c>
      <c r="E246" s="26" t="s">
        <v>728</v>
      </c>
      <c r="F246" s="27" t="s">
        <v>581</v>
      </c>
      <c r="G246" s="28">
        <v>6862</v>
      </c>
      <c r="H246" s="29">
        <v>27.3</v>
      </c>
      <c r="I246" s="30" t="s">
        <v>729</v>
      </c>
      <c r="J246" s="90">
        <v>54</v>
      </c>
      <c r="K246" s="31"/>
      <c r="L246" s="27" t="s">
        <v>730</v>
      </c>
      <c r="M246" s="27">
        <v>25</v>
      </c>
      <c r="N246" s="27" t="s">
        <v>731</v>
      </c>
      <c r="O246" s="27" t="s">
        <v>49</v>
      </c>
      <c r="P246" s="27">
        <v>2156</v>
      </c>
      <c r="Q246" s="27" t="s">
        <v>248</v>
      </c>
      <c r="R246" s="27"/>
      <c r="S246" s="72">
        <v>7186</v>
      </c>
      <c r="T246" s="38" t="s">
        <v>38</v>
      </c>
      <c r="U246" s="69">
        <v>23</v>
      </c>
      <c r="V246" s="32"/>
      <c r="W246" s="27" t="s">
        <v>40</v>
      </c>
      <c r="X246" s="27" t="s">
        <v>41</v>
      </c>
      <c r="Y246" s="27"/>
      <c r="Z246" s="27"/>
      <c r="AA246" s="27"/>
      <c r="AB246" s="27"/>
      <c r="AC246" s="33"/>
      <c r="AD246" s="2"/>
      <c r="AE246" s="2"/>
      <c r="AF246" s="2"/>
      <c r="AG246" s="2"/>
      <c r="AH246" s="2"/>
      <c r="AI246" s="2"/>
    </row>
    <row r="247" spans="1:35" x14ac:dyDescent="0.25">
      <c r="A247" s="22">
        <v>14</v>
      </c>
      <c r="B247" s="34">
        <v>13</v>
      </c>
      <c r="C247" s="24">
        <v>9</v>
      </c>
      <c r="D247" s="25" t="s">
        <v>1082</v>
      </c>
      <c r="E247" s="26" t="s">
        <v>1083</v>
      </c>
      <c r="F247" s="27" t="s">
        <v>1084</v>
      </c>
      <c r="G247" s="28">
        <v>5608</v>
      </c>
      <c r="H247" s="29">
        <v>30.6</v>
      </c>
      <c r="I247" s="30" t="s">
        <v>1085</v>
      </c>
      <c r="J247" s="90">
        <v>62</v>
      </c>
      <c r="K247" s="31" t="s">
        <v>1086</v>
      </c>
      <c r="L247" s="27" t="s">
        <v>34</v>
      </c>
      <c r="M247" s="27">
        <v>26</v>
      </c>
      <c r="N247" s="27" t="s">
        <v>67</v>
      </c>
      <c r="O247" s="27" t="s">
        <v>36</v>
      </c>
      <c r="P247" s="27">
        <v>79</v>
      </c>
      <c r="Q247" s="27" t="s">
        <v>279</v>
      </c>
      <c r="R247" s="27"/>
      <c r="S247" s="72">
        <v>5700</v>
      </c>
      <c r="T247" s="38" t="s">
        <v>38</v>
      </c>
      <c r="U247" s="69">
        <v>23</v>
      </c>
      <c r="V247" s="32"/>
      <c r="W247" s="27" t="s">
        <v>40</v>
      </c>
      <c r="X247" s="27" t="s">
        <v>41</v>
      </c>
      <c r="Y247" s="27"/>
      <c r="Z247" s="27"/>
      <c r="AA247" s="27"/>
      <c r="AB247" s="27"/>
      <c r="AC247" s="33"/>
      <c r="AD247" s="2" t="s">
        <v>1087</v>
      </c>
      <c r="AE247" s="2"/>
      <c r="AF247" s="2"/>
      <c r="AG247" s="2"/>
      <c r="AH247" s="2"/>
      <c r="AI247" s="2"/>
    </row>
    <row r="248" spans="1:35" x14ac:dyDescent="0.25">
      <c r="A248" s="22">
        <v>142</v>
      </c>
      <c r="B248" s="23">
        <v>132</v>
      </c>
      <c r="C248" s="24">
        <v>98</v>
      </c>
      <c r="D248" s="25" t="s">
        <v>1305</v>
      </c>
      <c r="E248" s="26" t="s">
        <v>1306</v>
      </c>
      <c r="F248" s="27" t="s">
        <v>38</v>
      </c>
      <c r="G248" s="28">
        <v>5820</v>
      </c>
      <c r="H248" s="29">
        <v>36.299999999999997</v>
      </c>
      <c r="I248" s="30" t="s">
        <v>1304</v>
      </c>
      <c r="J248" s="90">
        <v>80</v>
      </c>
      <c r="K248" s="31" t="s">
        <v>1307</v>
      </c>
      <c r="L248" s="27" t="s">
        <v>34</v>
      </c>
      <c r="M248" s="27">
        <v>27</v>
      </c>
      <c r="N248" s="27" t="s">
        <v>67</v>
      </c>
      <c r="O248" s="27" t="s">
        <v>36</v>
      </c>
      <c r="P248" s="27">
        <v>62</v>
      </c>
      <c r="Q248" s="27" t="s">
        <v>50</v>
      </c>
      <c r="R248" s="27"/>
      <c r="S248" s="72">
        <v>5875</v>
      </c>
      <c r="T248" s="38" t="s">
        <v>38</v>
      </c>
      <c r="U248" s="69">
        <v>23</v>
      </c>
      <c r="V248" s="32"/>
      <c r="W248" s="27" t="s">
        <v>40</v>
      </c>
      <c r="X248" s="27" t="s">
        <v>41</v>
      </c>
      <c r="Y248" s="27"/>
      <c r="Z248" s="27"/>
      <c r="AA248" s="27"/>
      <c r="AB248" s="27"/>
      <c r="AC248" s="33"/>
      <c r="AD248" s="2"/>
      <c r="AE248" s="2"/>
      <c r="AF248" s="2"/>
      <c r="AG248" s="2"/>
      <c r="AH248" s="2"/>
      <c r="AI248" s="2"/>
    </row>
    <row r="249" spans="1:35" x14ac:dyDescent="0.25">
      <c r="A249" s="22">
        <v>61</v>
      </c>
      <c r="B249" s="34">
        <v>58</v>
      </c>
      <c r="C249" s="24">
        <v>43</v>
      </c>
      <c r="D249" s="25" t="s">
        <v>1317</v>
      </c>
      <c r="E249" s="26" t="s">
        <v>1318</v>
      </c>
      <c r="F249" s="27" t="s">
        <v>468</v>
      </c>
      <c r="G249" s="28">
        <v>6004</v>
      </c>
      <c r="H249" s="29">
        <v>34</v>
      </c>
      <c r="I249" s="30" t="s">
        <v>1314</v>
      </c>
      <c r="J249" s="90">
        <v>80</v>
      </c>
      <c r="K249" s="31"/>
      <c r="L249" s="27" t="s">
        <v>34</v>
      </c>
      <c r="M249" s="27">
        <v>28</v>
      </c>
      <c r="N249" s="27" t="s">
        <v>67</v>
      </c>
      <c r="O249" s="27" t="s">
        <v>36</v>
      </c>
      <c r="P249" s="27">
        <v>59</v>
      </c>
      <c r="Q249" s="27" t="s">
        <v>61</v>
      </c>
      <c r="R249" s="27"/>
      <c r="S249" s="72">
        <v>6113</v>
      </c>
      <c r="T249" s="38" t="s">
        <v>38</v>
      </c>
      <c r="U249" s="69">
        <v>23</v>
      </c>
      <c r="V249" s="32"/>
      <c r="W249" s="27"/>
      <c r="X249" s="27"/>
      <c r="Y249" s="27"/>
      <c r="Z249" s="27"/>
      <c r="AA249" s="27"/>
      <c r="AB249" s="27"/>
      <c r="AC249" s="33"/>
      <c r="AD249" s="2"/>
      <c r="AE249" s="2"/>
      <c r="AF249" s="2"/>
      <c r="AG249" s="2"/>
      <c r="AH249" s="2"/>
      <c r="AI249" s="2"/>
    </row>
    <row r="250" spans="1:35" x14ac:dyDescent="0.25">
      <c r="A250" s="22">
        <v>121</v>
      </c>
      <c r="B250" s="23">
        <v>112</v>
      </c>
      <c r="C250" s="24">
        <v>83</v>
      </c>
      <c r="D250" s="25" t="s">
        <v>1292</v>
      </c>
      <c r="E250" s="26" t="s">
        <v>1293</v>
      </c>
      <c r="F250" s="27" t="s">
        <v>154</v>
      </c>
      <c r="G250" s="28">
        <v>6028</v>
      </c>
      <c r="H250" s="29">
        <v>27.8</v>
      </c>
      <c r="I250" s="30" t="s">
        <v>1294</v>
      </c>
      <c r="J250" s="90">
        <v>80</v>
      </c>
      <c r="K250" s="31"/>
      <c r="L250" s="27" t="s">
        <v>34</v>
      </c>
      <c r="M250" s="27">
        <v>29</v>
      </c>
      <c r="N250" s="27" t="s">
        <v>67</v>
      </c>
      <c r="O250" s="27" t="s">
        <v>36</v>
      </c>
      <c r="P250" s="27">
        <v>259</v>
      </c>
      <c r="Q250" s="27" t="s">
        <v>61</v>
      </c>
      <c r="R250" s="27"/>
      <c r="S250" s="72">
        <v>6169</v>
      </c>
      <c r="T250" s="38" t="s">
        <v>38</v>
      </c>
      <c r="U250" s="69">
        <v>23</v>
      </c>
      <c r="V250" s="32"/>
      <c r="W250" s="27" t="s">
        <v>40</v>
      </c>
      <c r="X250" s="27" t="s">
        <v>41</v>
      </c>
      <c r="Y250" s="27" t="s">
        <v>73</v>
      </c>
      <c r="Z250" s="27"/>
      <c r="AA250" s="27"/>
      <c r="AB250" s="27"/>
      <c r="AC250" s="33"/>
      <c r="AD250" s="2"/>
      <c r="AE250" s="2"/>
      <c r="AF250" s="2"/>
      <c r="AG250" s="2"/>
      <c r="AH250" s="2"/>
      <c r="AI250" s="2"/>
    </row>
    <row r="251" spans="1:35" x14ac:dyDescent="0.25">
      <c r="A251" s="22">
        <v>57</v>
      </c>
      <c r="B251" s="34">
        <v>54</v>
      </c>
      <c r="C251" s="24">
        <v>39</v>
      </c>
      <c r="D251" s="25" t="s">
        <v>1264</v>
      </c>
      <c r="E251" s="26" t="s">
        <v>1265</v>
      </c>
      <c r="F251" s="27" t="s">
        <v>38</v>
      </c>
      <c r="G251" s="28">
        <v>6186</v>
      </c>
      <c r="H251" s="29">
        <v>31.6</v>
      </c>
      <c r="I251" s="30" t="s">
        <v>1261</v>
      </c>
      <c r="J251" s="90">
        <v>80</v>
      </c>
      <c r="K251" s="31" t="s">
        <v>1266</v>
      </c>
      <c r="L251" s="27" t="s">
        <v>34</v>
      </c>
      <c r="M251" s="27">
        <v>30</v>
      </c>
      <c r="N251" s="27" t="s">
        <v>67</v>
      </c>
      <c r="O251" s="27" t="s">
        <v>36</v>
      </c>
      <c r="P251" s="27">
        <v>37</v>
      </c>
      <c r="Q251" s="27" t="s">
        <v>78</v>
      </c>
      <c r="R251" s="27"/>
      <c r="S251" s="72">
        <v>6256</v>
      </c>
      <c r="T251" s="38" t="s">
        <v>38</v>
      </c>
      <c r="U251" s="69">
        <v>23</v>
      </c>
      <c r="V251" s="32"/>
      <c r="W251" s="27" t="s">
        <v>40</v>
      </c>
      <c r="X251" s="27" t="s">
        <v>41</v>
      </c>
      <c r="Y251" s="27"/>
      <c r="Z251" s="27"/>
      <c r="AA251" s="27"/>
      <c r="AB251" s="27"/>
      <c r="AC251" s="33"/>
      <c r="AD251" s="2" t="s">
        <v>1267</v>
      </c>
      <c r="AE251" s="2"/>
      <c r="AF251" s="2"/>
      <c r="AG251" s="2"/>
      <c r="AH251" s="2"/>
      <c r="AI251" s="2"/>
    </row>
    <row r="252" spans="1:35" x14ac:dyDescent="0.25">
      <c r="A252" s="22">
        <v>292</v>
      </c>
      <c r="B252" s="23">
        <v>271</v>
      </c>
      <c r="C252" s="24">
        <v>205</v>
      </c>
      <c r="D252" s="25" t="s">
        <v>1245</v>
      </c>
      <c r="E252" s="26" t="s">
        <v>1246</v>
      </c>
      <c r="F252" s="27" t="s">
        <v>38</v>
      </c>
      <c r="G252" s="28">
        <v>6183</v>
      </c>
      <c r="H252" s="29">
        <v>38</v>
      </c>
      <c r="I252" s="30" t="s">
        <v>1247</v>
      </c>
      <c r="J252" s="90">
        <v>80</v>
      </c>
      <c r="K252" s="31"/>
      <c r="L252" s="27" t="s">
        <v>34</v>
      </c>
      <c r="M252" s="27">
        <v>31</v>
      </c>
      <c r="N252" s="27" t="s">
        <v>67</v>
      </c>
      <c r="O252" s="27" t="s">
        <v>36</v>
      </c>
      <c r="P252" s="27">
        <v>558</v>
      </c>
      <c r="Q252" s="27" t="s">
        <v>61</v>
      </c>
      <c r="R252" s="27"/>
      <c r="S252" s="72">
        <v>6286</v>
      </c>
      <c r="T252" s="38" t="s">
        <v>38</v>
      </c>
      <c r="U252" s="69">
        <v>23</v>
      </c>
      <c r="V252" s="32"/>
      <c r="W252" s="27" t="s">
        <v>40</v>
      </c>
      <c r="X252" s="27" t="s">
        <v>41</v>
      </c>
      <c r="Y252" s="27"/>
      <c r="Z252" s="27"/>
      <c r="AA252" s="27" t="s">
        <v>1248</v>
      </c>
      <c r="AB252" s="27">
        <v>1.64</v>
      </c>
      <c r="AC252" s="33">
        <v>3</v>
      </c>
      <c r="AD252" s="2"/>
      <c r="AE252" s="2"/>
      <c r="AF252" s="2"/>
      <c r="AG252" s="2"/>
      <c r="AH252" s="2"/>
      <c r="AI252" s="2"/>
    </row>
    <row r="253" spans="1:35" x14ac:dyDescent="0.25">
      <c r="A253" s="22">
        <v>191</v>
      </c>
      <c r="B253" s="23">
        <v>178</v>
      </c>
      <c r="C253" s="24">
        <v>137</v>
      </c>
      <c r="D253" s="25" t="s">
        <v>1050</v>
      </c>
      <c r="E253" s="26" t="s">
        <v>1051</v>
      </c>
      <c r="F253" s="27" t="s">
        <v>1052</v>
      </c>
      <c r="G253" s="28">
        <v>5377</v>
      </c>
      <c r="H253" s="29">
        <v>29</v>
      </c>
      <c r="I253" s="30" t="s">
        <v>1043</v>
      </c>
      <c r="J253" s="90">
        <v>60</v>
      </c>
      <c r="K253" s="31" t="s">
        <v>1053</v>
      </c>
      <c r="L253" s="27" t="s">
        <v>34</v>
      </c>
      <c r="M253" s="27">
        <v>32</v>
      </c>
      <c r="N253" s="27" t="s">
        <v>67</v>
      </c>
      <c r="O253" s="27" t="s">
        <v>36</v>
      </c>
      <c r="P253" s="27">
        <v>97</v>
      </c>
      <c r="Q253" s="27" t="s">
        <v>61</v>
      </c>
      <c r="R253" s="27"/>
      <c r="S253" s="72">
        <v>6333</v>
      </c>
      <c r="T253" s="38" t="s">
        <v>38</v>
      </c>
      <c r="U253" s="69">
        <v>23</v>
      </c>
      <c r="V253" s="32"/>
      <c r="W253" s="27" t="s">
        <v>40</v>
      </c>
      <c r="X253" s="27" t="s">
        <v>41</v>
      </c>
      <c r="Y253" s="27"/>
      <c r="Z253" s="27"/>
      <c r="AA253" s="27"/>
      <c r="AB253" s="27"/>
      <c r="AC253" s="33"/>
      <c r="AD253" s="2"/>
      <c r="AE253" s="2"/>
      <c r="AF253" s="2"/>
      <c r="AG253" s="2"/>
      <c r="AH253" s="2"/>
      <c r="AI253" s="2"/>
    </row>
    <row r="254" spans="1:35" x14ac:dyDescent="0.25">
      <c r="A254" s="22">
        <v>153</v>
      </c>
      <c r="B254" s="23">
        <v>143</v>
      </c>
      <c r="C254" s="24">
        <v>105</v>
      </c>
      <c r="D254" s="25" t="s">
        <v>1308</v>
      </c>
      <c r="E254" s="26" t="s">
        <v>1309</v>
      </c>
      <c r="F254" s="27" t="s">
        <v>259</v>
      </c>
      <c r="G254" s="28">
        <v>6293</v>
      </c>
      <c r="H254" s="29">
        <v>30.7</v>
      </c>
      <c r="I254" s="30" t="s">
        <v>1310</v>
      </c>
      <c r="J254" s="90">
        <v>80</v>
      </c>
      <c r="K254" s="38"/>
      <c r="L254" s="27" t="s">
        <v>34</v>
      </c>
      <c r="M254" s="27">
        <v>33</v>
      </c>
      <c r="N254" s="27" t="s">
        <v>67</v>
      </c>
      <c r="O254" s="27" t="s">
        <v>36</v>
      </c>
      <c r="P254" s="27">
        <v>73</v>
      </c>
      <c r="Q254" s="27" t="s">
        <v>279</v>
      </c>
      <c r="R254" s="27"/>
      <c r="S254" s="72">
        <v>6356</v>
      </c>
      <c r="T254" s="38" t="s">
        <v>38</v>
      </c>
      <c r="U254" s="69">
        <v>23</v>
      </c>
      <c r="V254" s="32"/>
      <c r="W254" s="27" t="s">
        <v>40</v>
      </c>
      <c r="X254" s="27" t="s">
        <v>41</v>
      </c>
      <c r="Y254" s="27"/>
      <c r="Z254" s="27"/>
      <c r="AA254" s="27"/>
      <c r="AB254" s="27"/>
      <c r="AC254" s="33"/>
      <c r="AD254" s="2"/>
      <c r="AE254" s="2"/>
      <c r="AF254" s="2"/>
      <c r="AG254" s="2"/>
      <c r="AH254" s="2"/>
      <c r="AI254" s="2"/>
    </row>
    <row r="255" spans="1:35" x14ac:dyDescent="0.25">
      <c r="A255" s="22">
        <v>118</v>
      </c>
      <c r="B255" s="23">
        <v>109</v>
      </c>
      <c r="C255" s="24">
        <v>80</v>
      </c>
      <c r="D255" s="25" t="s">
        <v>1315</v>
      </c>
      <c r="E255" s="26" t="s">
        <v>1316</v>
      </c>
      <c r="F255" s="27" t="s">
        <v>1052</v>
      </c>
      <c r="G255" s="28">
        <v>5545</v>
      </c>
      <c r="H255" s="29">
        <v>27.3</v>
      </c>
      <c r="I255" s="30" t="s">
        <v>1314</v>
      </c>
      <c r="J255" s="90">
        <v>80</v>
      </c>
      <c r="K255" s="31"/>
      <c r="L255" s="27" t="s">
        <v>88</v>
      </c>
      <c r="M255" s="27">
        <v>34</v>
      </c>
      <c r="N255" s="27" t="s">
        <v>67</v>
      </c>
      <c r="O255" s="27" t="s">
        <v>36</v>
      </c>
      <c r="P255" s="27">
        <v>661</v>
      </c>
      <c r="Q255" s="27" t="s">
        <v>50</v>
      </c>
      <c r="R255" s="27"/>
      <c r="S255" s="72">
        <v>6583</v>
      </c>
      <c r="T255" s="38" t="s">
        <v>38</v>
      </c>
      <c r="U255" s="69">
        <v>23</v>
      </c>
      <c r="V255" s="32"/>
      <c r="W255" s="27" t="s">
        <v>40</v>
      </c>
      <c r="X255" s="27" t="s">
        <v>41</v>
      </c>
      <c r="Y255" s="27"/>
      <c r="Z255" s="27"/>
      <c r="AA255" s="27"/>
      <c r="AB255" s="27"/>
      <c r="AC255" s="33"/>
      <c r="AD255" s="2"/>
      <c r="AE255" s="2"/>
      <c r="AF255" s="2"/>
      <c r="AG255" s="2"/>
      <c r="AH255" s="2"/>
      <c r="AI255" s="2"/>
    </row>
    <row r="256" spans="1:35" x14ac:dyDescent="0.25">
      <c r="A256" s="22">
        <v>2</v>
      </c>
      <c r="B256" s="34">
        <v>2</v>
      </c>
      <c r="C256" s="24">
        <v>2</v>
      </c>
      <c r="D256" s="25" t="s">
        <v>383</v>
      </c>
      <c r="E256" s="26" t="s">
        <v>384</v>
      </c>
      <c r="F256" s="27" t="s">
        <v>38</v>
      </c>
      <c r="G256" s="28">
        <v>6603</v>
      </c>
      <c r="H256" s="29">
        <v>30.1</v>
      </c>
      <c r="I256" s="30" t="s">
        <v>40</v>
      </c>
      <c r="J256" s="90">
        <v>23</v>
      </c>
      <c r="K256" s="31" t="s">
        <v>349</v>
      </c>
      <c r="L256" s="27" t="s">
        <v>34</v>
      </c>
      <c r="M256" s="27">
        <v>35</v>
      </c>
      <c r="N256" s="27" t="s">
        <v>67</v>
      </c>
      <c r="O256" s="27" t="s">
        <v>71</v>
      </c>
      <c r="P256" s="27">
        <v>101</v>
      </c>
      <c r="Q256" s="27" t="s">
        <v>248</v>
      </c>
      <c r="R256" s="27"/>
      <c r="S256" s="72">
        <v>6603</v>
      </c>
      <c r="T256" s="38" t="s">
        <v>38</v>
      </c>
      <c r="U256" s="69">
        <v>23</v>
      </c>
      <c r="V256" s="32"/>
      <c r="W256" s="27" t="s">
        <v>40</v>
      </c>
      <c r="X256" s="27" t="s">
        <v>41</v>
      </c>
      <c r="Y256" s="27"/>
      <c r="Z256" s="27"/>
      <c r="AA256" s="27"/>
      <c r="AB256" s="27"/>
      <c r="AC256" s="33"/>
      <c r="AD256" s="2"/>
      <c r="AE256" s="2"/>
      <c r="AF256" s="2"/>
      <c r="AG256" s="2"/>
      <c r="AH256" s="2"/>
      <c r="AI256" s="2"/>
    </row>
    <row r="257" spans="1:35" x14ac:dyDescent="0.25">
      <c r="A257" s="22">
        <v>215</v>
      </c>
      <c r="B257" s="23">
        <v>199</v>
      </c>
      <c r="C257" s="24">
        <v>155</v>
      </c>
      <c r="D257" s="25" t="s">
        <v>62</v>
      </c>
      <c r="E257" s="26" t="s">
        <v>63</v>
      </c>
      <c r="F257" s="27" t="s">
        <v>64</v>
      </c>
      <c r="G257" s="28">
        <v>5389</v>
      </c>
      <c r="H257" s="29">
        <v>27.3</v>
      </c>
      <c r="I257" s="30" t="s">
        <v>65</v>
      </c>
      <c r="J257" s="91" t="s">
        <v>33</v>
      </c>
      <c r="K257" s="31" t="s">
        <v>66</v>
      </c>
      <c r="L257" s="27" t="s">
        <v>34</v>
      </c>
      <c r="M257" s="27">
        <v>36</v>
      </c>
      <c r="N257" s="27" t="s">
        <v>67</v>
      </c>
      <c r="O257" s="27" t="s">
        <v>36</v>
      </c>
      <c r="P257" s="27">
        <v>48</v>
      </c>
      <c r="Q257" s="27" t="s">
        <v>50</v>
      </c>
      <c r="R257" s="27"/>
      <c r="S257" s="72">
        <v>6949</v>
      </c>
      <c r="T257" s="38" t="s">
        <v>38</v>
      </c>
      <c r="U257" s="69">
        <v>23</v>
      </c>
      <c r="V257" s="32"/>
      <c r="W257" s="27" t="s">
        <v>40</v>
      </c>
      <c r="X257" s="27" t="s">
        <v>41</v>
      </c>
      <c r="Y257" s="27"/>
      <c r="Z257" s="27"/>
      <c r="AA257" s="27"/>
      <c r="AB257" s="27"/>
      <c r="AC257" s="33"/>
      <c r="AD257" s="2"/>
      <c r="AE257" s="2"/>
      <c r="AF257" s="2"/>
      <c r="AG257" s="2"/>
      <c r="AH257" s="2"/>
      <c r="AI257" s="2"/>
    </row>
    <row r="258" spans="1:35" x14ac:dyDescent="0.25">
      <c r="A258" s="22">
        <v>290</v>
      </c>
      <c r="B258" s="23">
        <v>270</v>
      </c>
      <c r="C258" s="24">
        <v>203</v>
      </c>
      <c r="D258" s="25" t="s">
        <v>1057</v>
      </c>
      <c r="E258" s="26" t="s">
        <v>1058</v>
      </c>
      <c r="F258" s="27" t="s">
        <v>38</v>
      </c>
      <c r="G258" s="28">
        <v>5377</v>
      </c>
      <c r="H258" s="29">
        <v>34.1</v>
      </c>
      <c r="I258" s="30" t="s">
        <v>1043</v>
      </c>
      <c r="J258" s="90">
        <v>60</v>
      </c>
      <c r="K258" s="31"/>
      <c r="L258" s="27" t="s">
        <v>34</v>
      </c>
      <c r="M258" s="27">
        <v>37</v>
      </c>
      <c r="N258" s="27" t="s">
        <v>67</v>
      </c>
      <c r="O258" s="27" t="s">
        <v>36</v>
      </c>
      <c r="P258" s="27">
        <v>48</v>
      </c>
      <c r="Q258" s="27" t="s">
        <v>279</v>
      </c>
      <c r="R258" s="27"/>
      <c r="S258" s="72">
        <v>7297</v>
      </c>
      <c r="T258" s="38" t="s">
        <v>38</v>
      </c>
      <c r="U258" s="69">
        <v>23</v>
      </c>
      <c r="V258" s="32"/>
      <c r="W258" s="27" t="s">
        <v>40</v>
      </c>
      <c r="X258" s="27" t="s">
        <v>41</v>
      </c>
      <c r="Y258" s="27"/>
      <c r="Z258" s="27"/>
      <c r="AA258" s="27"/>
      <c r="AB258" s="27"/>
      <c r="AC258" s="33"/>
      <c r="AD258" s="2"/>
      <c r="AE258" s="2"/>
      <c r="AF258" s="2"/>
      <c r="AG258" s="2"/>
      <c r="AH258" s="2"/>
      <c r="AI258" s="2"/>
    </row>
    <row r="259" spans="1:35" x14ac:dyDescent="0.25">
      <c r="A259" s="22">
        <v>262</v>
      </c>
      <c r="B259" s="23">
        <v>244</v>
      </c>
      <c r="C259" s="24">
        <v>189</v>
      </c>
      <c r="D259" s="25" t="s">
        <v>1047</v>
      </c>
      <c r="E259" s="26" t="s">
        <v>1048</v>
      </c>
      <c r="F259" s="27" t="s">
        <v>38</v>
      </c>
      <c r="G259" s="28">
        <v>5377</v>
      </c>
      <c r="H259" s="29">
        <v>27.4</v>
      </c>
      <c r="I259" s="30" t="s">
        <v>1043</v>
      </c>
      <c r="J259" s="90">
        <v>60</v>
      </c>
      <c r="K259" s="31"/>
      <c r="L259" s="27" t="s">
        <v>1049</v>
      </c>
      <c r="M259" s="27">
        <v>38</v>
      </c>
      <c r="N259" s="27" t="s">
        <v>67</v>
      </c>
      <c r="O259" s="27" t="s">
        <v>36</v>
      </c>
      <c r="P259" s="27">
        <v>22</v>
      </c>
      <c r="Q259" s="27" t="s">
        <v>37</v>
      </c>
      <c r="R259" s="27"/>
      <c r="S259" s="72">
        <v>7476</v>
      </c>
      <c r="T259" s="38" t="s">
        <v>38</v>
      </c>
      <c r="U259" s="69">
        <v>23</v>
      </c>
      <c r="V259" s="32"/>
      <c r="W259" s="27" t="s">
        <v>40</v>
      </c>
      <c r="X259" s="27" t="s">
        <v>41</v>
      </c>
      <c r="Y259" s="27"/>
      <c r="Z259" s="27"/>
      <c r="AA259" s="27"/>
      <c r="AB259" s="27"/>
      <c r="AC259" s="33"/>
      <c r="AD259" s="2"/>
      <c r="AE259" s="2"/>
      <c r="AF259" s="2"/>
      <c r="AG259" s="2"/>
      <c r="AH259" s="2"/>
      <c r="AI259" s="2"/>
    </row>
    <row r="260" spans="1:35" x14ac:dyDescent="0.25">
      <c r="A260" s="22">
        <v>120</v>
      </c>
      <c r="B260" s="23">
        <v>111</v>
      </c>
      <c r="C260" s="24">
        <v>82</v>
      </c>
      <c r="D260" s="25" t="s">
        <v>1142</v>
      </c>
      <c r="E260" s="26" t="s">
        <v>1143</v>
      </c>
      <c r="F260" s="27" t="s">
        <v>1144</v>
      </c>
      <c r="G260" s="28">
        <v>5354</v>
      </c>
      <c r="H260" s="29">
        <v>29.9</v>
      </c>
      <c r="I260" s="30" t="s">
        <v>1133</v>
      </c>
      <c r="J260" s="90">
        <v>62</v>
      </c>
      <c r="K260" s="31"/>
      <c r="L260" s="27" t="s">
        <v>88</v>
      </c>
      <c r="M260" s="27">
        <v>39</v>
      </c>
      <c r="N260" s="27" t="s">
        <v>67</v>
      </c>
      <c r="O260" s="27" t="s">
        <v>36</v>
      </c>
      <c r="P260" s="27" t="s">
        <v>1145</v>
      </c>
      <c r="Q260" s="27" t="s">
        <v>37</v>
      </c>
      <c r="R260" s="27"/>
      <c r="S260" s="72">
        <v>7636</v>
      </c>
      <c r="T260" s="38" t="s">
        <v>38</v>
      </c>
      <c r="U260" s="69">
        <v>23</v>
      </c>
      <c r="V260" s="32"/>
      <c r="W260" s="27" t="s">
        <v>40</v>
      </c>
      <c r="X260" s="27" t="s">
        <v>41</v>
      </c>
      <c r="Y260" s="27"/>
      <c r="Z260" s="27"/>
      <c r="AA260" s="27"/>
      <c r="AB260" s="27"/>
      <c r="AC260" s="33"/>
      <c r="AD260" s="2"/>
      <c r="AE260" s="2"/>
      <c r="AF260" s="2"/>
      <c r="AG260" s="2"/>
      <c r="AH260" s="2"/>
      <c r="AI260" s="2"/>
    </row>
    <row r="261" spans="1:35" x14ac:dyDescent="0.25">
      <c r="A261" s="22">
        <v>46</v>
      </c>
      <c r="B261" s="2"/>
      <c r="C261" s="24">
        <v>31</v>
      </c>
      <c r="D261" s="25" t="s">
        <v>118</v>
      </c>
      <c r="E261" s="26" t="s">
        <v>119</v>
      </c>
      <c r="F261" s="27" t="s">
        <v>120</v>
      </c>
      <c r="G261" s="28">
        <v>6350</v>
      </c>
      <c r="H261" s="29">
        <v>36.700000000000003</v>
      </c>
      <c r="I261" s="30" t="s">
        <v>121</v>
      </c>
      <c r="J261" s="91" t="s">
        <v>33</v>
      </c>
      <c r="K261" s="31"/>
      <c r="L261" s="27" t="s">
        <v>34</v>
      </c>
      <c r="M261" s="27">
        <v>40</v>
      </c>
      <c r="N261" s="27" t="s">
        <v>67</v>
      </c>
      <c r="O261" s="27" t="s">
        <v>36</v>
      </c>
      <c r="P261" s="27">
        <v>560</v>
      </c>
      <c r="Q261" s="27" t="s">
        <v>61</v>
      </c>
      <c r="R261" s="27"/>
      <c r="S261" s="72">
        <v>8495</v>
      </c>
      <c r="T261" s="38" t="s">
        <v>38</v>
      </c>
      <c r="U261" s="69">
        <v>23</v>
      </c>
      <c r="V261" s="32"/>
      <c r="W261" s="27"/>
      <c r="X261" s="27"/>
      <c r="Y261" s="27"/>
      <c r="Z261" s="27"/>
      <c r="AA261" s="27"/>
      <c r="AB261" s="27"/>
      <c r="AC261" s="33"/>
      <c r="AD261" s="2"/>
      <c r="AE261" s="2"/>
      <c r="AF261" s="2"/>
      <c r="AG261" s="2"/>
      <c r="AH261" s="2"/>
      <c r="AI261" s="2"/>
    </row>
    <row r="262" spans="1:35" x14ac:dyDescent="0.25">
      <c r="A262" s="22">
        <v>131</v>
      </c>
      <c r="B262" s="23">
        <v>122</v>
      </c>
      <c r="C262" s="2"/>
      <c r="D262" s="25" t="s">
        <v>223</v>
      </c>
      <c r="E262" s="26" t="s">
        <v>224</v>
      </c>
      <c r="F262" s="27" t="s">
        <v>225</v>
      </c>
      <c r="G262" s="28">
        <v>6383</v>
      </c>
      <c r="H262" s="29">
        <v>28.6</v>
      </c>
      <c r="I262" s="30" t="s">
        <v>220</v>
      </c>
      <c r="J262" s="91" t="s">
        <v>33</v>
      </c>
      <c r="K262" s="31"/>
      <c r="L262" s="27" t="s">
        <v>70</v>
      </c>
      <c r="M262" s="27">
        <v>41</v>
      </c>
      <c r="N262" s="27" t="s">
        <v>67</v>
      </c>
      <c r="O262" s="27" t="s">
        <v>36</v>
      </c>
      <c r="P262" s="27">
        <v>1004</v>
      </c>
      <c r="Q262" s="27" t="s">
        <v>61</v>
      </c>
      <c r="R262" s="27"/>
      <c r="S262" s="72">
        <v>6544</v>
      </c>
      <c r="T262" s="38" t="s">
        <v>226</v>
      </c>
      <c r="U262" s="69">
        <v>75</v>
      </c>
      <c r="V262" s="32"/>
      <c r="W262" s="27" t="s">
        <v>40</v>
      </c>
      <c r="X262" s="27" t="s">
        <v>41</v>
      </c>
      <c r="Y262" s="27" t="s">
        <v>73</v>
      </c>
      <c r="Z262" s="27"/>
      <c r="AA262" s="27"/>
      <c r="AB262" s="27"/>
      <c r="AC262" s="33"/>
      <c r="AD262" s="2"/>
      <c r="AE262" s="2"/>
      <c r="AF262" s="2"/>
      <c r="AG262" s="2"/>
      <c r="AH262" s="2"/>
      <c r="AI262" s="2"/>
    </row>
    <row r="263" spans="1:35" x14ac:dyDescent="0.25">
      <c r="A263" s="22">
        <v>98</v>
      </c>
      <c r="B263" s="23">
        <v>91</v>
      </c>
      <c r="C263" s="2"/>
      <c r="D263" s="25" t="s">
        <v>1319</v>
      </c>
      <c r="E263" s="26" t="s">
        <v>1320</v>
      </c>
      <c r="F263" s="27" t="s">
        <v>1321</v>
      </c>
      <c r="G263" s="28">
        <v>6080</v>
      </c>
      <c r="H263" s="29">
        <v>36.9</v>
      </c>
      <c r="I263" s="30" t="s">
        <v>1314</v>
      </c>
      <c r="J263" s="90">
        <v>80</v>
      </c>
      <c r="K263" s="31"/>
      <c r="L263" s="27" t="s">
        <v>70</v>
      </c>
      <c r="M263" s="27">
        <v>42</v>
      </c>
      <c r="N263" s="27" t="s">
        <v>67</v>
      </c>
      <c r="O263" s="27" t="s">
        <v>1322</v>
      </c>
      <c r="P263" s="27">
        <v>989</v>
      </c>
      <c r="Q263" s="27" t="s">
        <v>61</v>
      </c>
      <c r="R263" s="27"/>
      <c r="S263" s="72">
        <v>6321</v>
      </c>
      <c r="T263" s="38" t="s">
        <v>1323</v>
      </c>
      <c r="U263" s="69">
        <v>75</v>
      </c>
      <c r="V263" s="32"/>
      <c r="W263" s="27" t="s">
        <v>40</v>
      </c>
      <c r="X263" s="27" t="s">
        <v>41</v>
      </c>
      <c r="Y263" s="27"/>
      <c r="Z263" s="27"/>
      <c r="AA263" s="27"/>
      <c r="AB263" s="27"/>
      <c r="AC263" s="33"/>
      <c r="AD263" s="2" t="s">
        <v>1324</v>
      </c>
      <c r="AE263" s="2"/>
      <c r="AF263" s="2"/>
      <c r="AG263" s="2"/>
      <c r="AH263" s="2"/>
      <c r="AI263" s="2"/>
    </row>
    <row r="264" spans="1:35" x14ac:dyDescent="0.25">
      <c r="A264" s="22">
        <v>19</v>
      </c>
      <c r="B264" s="34">
        <v>18</v>
      </c>
      <c r="C264" s="2"/>
      <c r="D264" s="25" t="s">
        <v>1054</v>
      </c>
      <c r="E264" s="26" t="s">
        <v>1055</v>
      </c>
      <c r="F264" s="27" t="s">
        <v>38</v>
      </c>
      <c r="G264" s="28">
        <v>5377</v>
      </c>
      <c r="H264" s="29">
        <v>32.4</v>
      </c>
      <c r="I264" s="30" t="s">
        <v>1043</v>
      </c>
      <c r="J264" s="90">
        <v>60</v>
      </c>
      <c r="K264" s="31"/>
      <c r="L264" s="27" t="s">
        <v>111</v>
      </c>
      <c r="M264" s="27">
        <v>43</v>
      </c>
      <c r="N264" s="27" t="s">
        <v>67</v>
      </c>
      <c r="O264" s="27" t="s">
        <v>36</v>
      </c>
      <c r="P264" s="27">
        <v>88</v>
      </c>
      <c r="Q264" s="27" t="s">
        <v>61</v>
      </c>
      <c r="R264" s="27"/>
      <c r="S264" s="72">
        <v>7685</v>
      </c>
      <c r="T264" s="38" t="s">
        <v>393</v>
      </c>
      <c r="U264" s="69">
        <v>87</v>
      </c>
      <c r="V264" s="32"/>
      <c r="W264" s="27" t="s">
        <v>40</v>
      </c>
      <c r="X264" s="27" t="s">
        <v>41</v>
      </c>
      <c r="Y264" s="27"/>
      <c r="Z264" s="27"/>
      <c r="AA264" s="27"/>
      <c r="AB264" s="27"/>
      <c r="AC264" s="33"/>
      <c r="AD264" s="2" t="s">
        <v>1056</v>
      </c>
      <c r="AE264" s="2"/>
      <c r="AF264" s="2"/>
      <c r="AG264" s="2"/>
      <c r="AH264" s="2"/>
      <c r="AI264" s="2"/>
    </row>
    <row r="265" spans="1:35" x14ac:dyDescent="0.25">
      <c r="A265" s="22">
        <v>56</v>
      </c>
      <c r="B265" s="34">
        <v>53</v>
      </c>
      <c r="C265" s="24">
        <v>38</v>
      </c>
      <c r="D265" s="25" t="s">
        <v>68</v>
      </c>
      <c r="E265" s="26" t="s">
        <v>69</v>
      </c>
      <c r="F265" s="27" t="s">
        <v>38</v>
      </c>
      <c r="G265" s="28">
        <v>5388</v>
      </c>
      <c r="H265" s="29">
        <v>30.4</v>
      </c>
      <c r="I265" s="30" t="s">
        <v>65</v>
      </c>
      <c r="J265" s="91" t="s">
        <v>33</v>
      </c>
      <c r="K265" s="31"/>
      <c r="L265" s="27" t="s">
        <v>70</v>
      </c>
      <c r="M265" s="27">
        <v>44</v>
      </c>
      <c r="N265" s="27" t="s">
        <v>67</v>
      </c>
      <c r="O265" s="27" t="s">
        <v>36</v>
      </c>
      <c r="P265" s="27">
        <v>80</v>
      </c>
      <c r="Q265" s="27" t="s">
        <v>61</v>
      </c>
      <c r="R265" s="27"/>
      <c r="S265" s="72" t="s">
        <v>71</v>
      </c>
      <c r="T265" s="38" t="s">
        <v>71</v>
      </c>
      <c r="U265" s="69" t="s">
        <v>71</v>
      </c>
      <c r="V265" s="32"/>
      <c r="W265" s="27" t="s">
        <v>40</v>
      </c>
      <c r="X265" s="27" t="s">
        <v>72</v>
      </c>
      <c r="Y265" s="27" t="s">
        <v>73</v>
      </c>
      <c r="Z265" s="27"/>
      <c r="AA265" s="27"/>
      <c r="AB265" s="27"/>
      <c r="AC265" s="33"/>
      <c r="AD265" s="2" t="s">
        <v>74</v>
      </c>
      <c r="AE265" s="2"/>
      <c r="AF265" s="2"/>
      <c r="AG265" s="2"/>
      <c r="AH265" s="2"/>
      <c r="AI265" s="2"/>
    </row>
    <row r="266" spans="1:35" x14ac:dyDescent="0.25">
      <c r="A266" s="22">
        <v>200</v>
      </c>
      <c r="B266" s="23">
        <v>186</v>
      </c>
      <c r="C266" s="2"/>
      <c r="D266" s="25" t="s">
        <v>75</v>
      </c>
      <c r="E266" s="26" t="s">
        <v>76</v>
      </c>
      <c r="F266" s="27" t="s">
        <v>77</v>
      </c>
      <c r="G266" s="28">
        <v>5400</v>
      </c>
      <c r="H266" s="29">
        <v>34.299999999999997</v>
      </c>
      <c r="I266" s="30" t="s">
        <v>65</v>
      </c>
      <c r="J266" s="91" t="s">
        <v>33</v>
      </c>
      <c r="K266" s="31" t="s">
        <v>66</v>
      </c>
      <c r="L266" s="27" t="s">
        <v>34</v>
      </c>
      <c r="M266" s="27">
        <v>45</v>
      </c>
      <c r="N266" s="27" t="s">
        <v>67</v>
      </c>
      <c r="O266" s="27" t="s">
        <v>36</v>
      </c>
      <c r="P266" s="27">
        <v>339</v>
      </c>
      <c r="Q266" s="27" t="s">
        <v>78</v>
      </c>
      <c r="R266" s="27"/>
      <c r="S266" s="72" t="s">
        <v>79</v>
      </c>
      <c r="T266" s="38" t="s">
        <v>79</v>
      </c>
      <c r="U266" s="69" t="s">
        <v>71</v>
      </c>
      <c r="V266" s="32"/>
      <c r="W266" s="27" t="s">
        <v>40</v>
      </c>
      <c r="X266" s="27" t="s">
        <v>41</v>
      </c>
      <c r="Y266" s="27"/>
      <c r="Z266" s="27"/>
      <c r="AA266" s="27"/>
      <c r="AB266" s="27"/>
      <c r="AC266" s="33"/>
      <c r="AD266" s="2"/>
      <c r="AE266" s="2"/>
      <c r="AF266" s="2"/>
      <c r="AG266" s="2"/>
      <c r="AH266" s="2"/>
      <c r="AI266" s="2"/>
    </row>
    <row r="267" spans="1:35" x14ac:dyDescent="0.25">
      <c r="A267" s="22">
        <v>233</v>
      </c>
      <c r="B267" s="23">
        <v>217</v>
      </c>
      <c r="C267" s="24">
        <v>170</v>
      </c>
      <c r="D267" s="25" t="s">
        <v>526</v>
      </c>
      <c r="E267" s="26" t="s">
        <v>527</v>
      </c>
      <c r="F267" s="27" t="s">
        <v>38</v>
      </c>
      <c r="G267" s="28">
        <v>5774</v>
      </c>
      <c r="H267" s="29">
        <v>39.5</v>
      </c>
      <c r="I267" s="30" t="s">
        <v>528</v>
      </c>
      <c r="J267" s="90">
        <v>51</v>
      </c>
      <c r="K267" s="31" t="s">
        <v>529</v>
      </c>
      <c r="L267" s="27" t="s">
        <v>34</v>
      </c>
      <c r="M267" s="27">
        <v>46</v>
      </c>
      <c r="N267" s="27" t="s">
        <v>530</v>
      </c>
      <c r="O267" s="27" t="s">
        <v>36</v>
      </c>
      <c r="P267" s="27">
        <v>619</v>
      </c>
      <c r="Q267" s="27" t="s">
        <v>50</v>
      </c>
      <c r="R267" s="27"/>
      <c r="S267" s="72">
        <v>5778</v>
      </c>
      <c r="T267" s="38" t="s">
        <v>38</v>
      </c>
      <c r="U267" s="69">
        <v>23</v>
      </c>
      <c r="V267" s="32"/>
      <c r="W267" s="27" t="s">
        <v>40</v>
      </c>
      <c r="X267" s="27" t="s">
        <v>41</v>
      </c>
      <c r="Y267" s="27" t="s">
        <v>73</v>
      </c>
      <c r="Z267" s="27"/>
      <c r="AA267" s="27" t="s">
        <v>531</v>
      </c>
      <c r="AB267" s="27">
        <v>1.68</v>
      </c>
      <c r="AC267" s="33">
        <v>3</v>
      </c>
      <c r="AD267" s="2"/>
      <c r="AE267" s="2"/>
      <c r="AF267" s="2"/>
      <c r="AG267" s="2"/>
      <c r="AH267" s="2"/>
      <c r="AI267" s="2"/>
    </row>
    <row r="268" spans="1:35" x14ac:dyDescent="0.25">
      <c r="A268" s="22">
        <v>232</v>
      </c>
      <c r="B268" s="23">
        <v>216</v>
      </c>
      <c r="C268" s="24">
        <v>169</v>
      </c>
      <c r="D268" s="25" t="s">
        <v>1184</v>
      </c>
      <c r="E268" s="26" t="s">
        <v>1185</v>
      </c>
      <c r="F268" s="27" t="s">
        <v>38</v>
      </c>
      <c r="G268" s="28">
        <v>6186</v>
      </c>
      <c r="H268" s="29">
        <v>33.5</v>
      </c>
      <c r="I268" s="30" t="s">
        <v>1186</v>
      </c>
      <c r="J268" s="90">
        <v>80</v>
      </c>
      <c r="K268" s="31"/>
      <c r="L268" s="27" t="s">
        <v>837</v>
      </c>
      <c r="M268" s="27">
        <v>47</v>
      </c>
      <c r="N268" s="27" t="s">
        <v>300</v>
      </c>
      <c r="O268" s="27" t="s">
        <v>36</v>
      </c>
      <c r="P268" s="27">
        <v>83</v>
      </c>
      <c r="Q268" s="27" t="s">
        <v>61</v>
      </c>
      <c r="R268" s="27"/>
      <c r="S268" s="72">
        <v>6312</v>
      </c>
      <c r="T268" s="38" t="s">
        <v>38</v>
      </c>
      <c r="U268" s="69">
        <v>23</v>
      </c>
      <c r="V268" s="32"/>
      <c r="W268" s="27" t="s">
        <v>40</v>
      </c>
      <c r="X268" s="27" t="s">
        <v>41</v>
      </c>
      <c r="Y268" s="27"/>
      <c r="Z268" s="27"/>
      <c r="AA268" s="27"/>
      <c r="AB268" s="27"/>
      <c r="AC268" s="33"/>
      <c r="AD268" s="2"/>
      <c r="AE268" s="2"/>
      <c r="AF268" s="2"/>
      <c r="AG268" s="2"/>
      <c r="AH268" s="2"/>
      <c r="AI268" s="2"/>
    </row>
    <row r="269" spans="1:35" x14ac:dyDescent="0.25">
      <c r="A269" s="22">
        <v>79</v>
      </c>
      <c r="B269" s="23">
        <v>73</v>
      </c>
      <c r="C269" s="24">
        <v>57</v>
      </c>
      <c r="D269" s="25" t="s">
        <v>297</v>
      </c>
      <c r="E269" s="26" t="s">
        <v>298</v>
      </c>
      <c r="F269" s="27" t="s">
        <v>38</v>
      </c>
      <c r="G269" s="28">
        <v>6877</v>
      </c>
      <c r="H269" s="29">
        <v>28.4</v>
      </c>
      <c r="I269" s="30" t="s">
        <v>299</v>
      </c>
      <c r="J269" s="91" t="s">
        <v>254</v>
      </c>
      <c r="K269" s="31"/>
      <c r="L269" s="27" t="s">
        <v>34</v>
      </c>
      <c r="M269" s="27">
        <v>48</v>
      </c>
      <c r="N269" s="27" t="s">
        <v>300</v>
      </c>
      <c r="O269" s="27" t="s">
        <v>36</v>
      </c>
      <c r="P269" s="27">
        <v>47</v>
      </c>
      <c r="Q269" s="27" t="s">
        <v>61</v>
      </c>
      <c r="R269" s="27"/>
      <c r="S269" s="72">
        <v>7151</v>
      </c>
      <c r="T269" s="38" t="s">
        <v>38</v>
      </c>
      <c r="U269" s="69">
        <v>23</v>
      </c>
      <c r="V269" s="32"/>
      <c r="W269" s="27" t="s">
        <v>40</v>
      </c>
      <c r="X269" s="27" t="s">
        <v>41</v>
      </c>
      <c r="Y269" s="27"/>
      <c r="Z269" s="27"/>
      <c r="AA269" s="27"/>
      <c r="AB269" s="27"/>
      <c r="AC269" s="33"/>
      <c r="AD269" s="2"/>
      <c r="AE269" s="2"/>
      <c r="AF269" s="2"/>
      <c r="AG269" s="2"/>
      <c r="AH269" s="2"/>
      <c r="AI269" s="2"/>
    </row>
    <row r="270" spans="1:35" x14ac:dyDescent="0.25">
      <c r="A270" s="22">
        <v>44</v>
      </c>
      <c r="B270" s="34">
        <v>42</v>
      </c>
      <c r="C270" s="2"/>
      <c r="D270" s="25" t="s">
        <v>1207</v>
      </c>
      <c r="E270" s="26" t="s">
        <v>1208</v>
      </c>
      <c r="F270" s="27" t="s">
        <v>44</v>
      </c>
      <c r="G270" s="28">
        <v>5395</v>
      </c>
      <c r="H270" s="29">
        <v>25.8</v>
      </c>
      <c r="I270" s="30" t="s">
        <v>1209</v>
      </c>
      <c r="J270" s="90">
        <v>80</v>
      </c>
      <c r="K270" s="31"/>
      <c r="L270" s="27" t="s">
        <v>34</v>
      </c>
      <c r="M270" s="27">
        <v>49</v>
      </c>
      <c r="N270" s="27" t="s">
        <v>300</v>
      </c>
      <c r="O270" s="27" t="s">
        <v>1210</v>
      </c>
      <c r="P270" s="27">
        <v>1705</v>
      </c>
      <c r="Q270" s="27" t="s">
        <v>61</v>
      </c>
      <c r="R270" s="27"/>
      <c r="S270" s="72">
        <v>5963</v>
      </c>
      <c r="T270" s="38" t="s">
        <v>44</v>
      </c>
      <c r="U270" s="69">
        <v>23</v>
      </c>
      <c r="V270" s="32"/>
      <c r="W270" s="27" t="s">
        <v>40</v>
      </c>
      <c r="X270" s="27" t="s">
        <v>41</v>
      </c>
      <c r="Y270" s="27"/>
      <c r="Z270" s="27"/>
      <c r="AA270" s="27"/>
      <c r="AB270" s="27"/>
      <c r="AC270" s="33"/>
      <c r="AD270" s="2" t="s">
        <v>1211</v>
      </c>
      <c r="AE270" s="2"/>
      <c r="AF270" s="2"/>
      <c r="AG270" s="2"/>
      <c r="AH270" s="2"/>
      <c r="AI270" s="2"/>
    </row>
    <row r="271" spans="1:35" x14ac:dyDescent="0.25">
      <c r="A271" s="22">
        <v>187</v>
      </c>
      <c r="B271" s="36"/>
      <c r="C271" s="24">
        <v>133</v>
      </c>
      <c r="D271" s="25" t="s">
        <v>1212</v>
      </c>
      <c r="E271" s="26" t="s">
        <v>1213</v>
      </c>
      <c r="F271" s="27" t="s">
        <v>1214</v>
      </c>
      <c r="G271" s="28">
        <v>5416</v>
      </c>
      <c r="H271" s="29">
        <v>27.1</v>
      </c>
      <c r="I271" s="30" t="s">
        <v>1215</v>
      </c>
      <c r="J271" s="90">
        <v>80</v>
      </c>
      <c r="K271" s="31" t="s">
        <v>1216</v>
      </c>
      <c r="L271" s="27" t="s">
        <v>34</v>
      </c>
      <c r="M271" s="27">
        <v>50</v>
      </c>
      <c r="N271" s="27" t="s">
        <v>1217</v>
      </c>
      <c r="O271" s="27" t="s">
        <v>1218</v>
      </c>
      <c r="P271" s="27">
        <v>444</v>
      </c>
      <c r="Q271" s="27" t="s">
        <v>61</v>
      </c>
      <c r="R271" s="27"/>
      <c r="S271" s="72" t="s">
        <v>1219</v>
      </c>
      <c r="T271" s="38" t="s">
        <v>38</v>
      </c>
      <c r="U271" s="69">
        <v>23</v>
      </c>
      <c r="V271" s="32"/>
      <c r="W271" s="27"/>
      <c r="X271" s="27"/>
      <c r="Y271" s="27"/>
      <c r="Z271" s="27"/>
      <c r="AA271" s="27"/>
      <c r="AB271" s="27"/>
      <c r="AC271" s="33"/>
      <c r="AD271" s="2"/>
      <c r="AE271" s="2"/>
      <c r="AF271" s="2"/>
      <c r="AG271" s="2"/>
      <c r="AH271" s="2"/>
      <c r="AI271" s="2"/>
    </row>
    <row r="272" spans="1:35" x14ac:dyDescent="0.25">
      <c r="A272" s="22">
        <v>158</v>
      </c>
      <c r="B272" s="23">
        <v>148</v>
      </c>
      <c r="C272" s="24">
        <v>110</v>
      </c>
      <c r="D272" s="25" t="s">
        <v>802</v>
      </c>
      <c r="E272" s="26" t="s">
        <v>803</v>
      </c>
      <c r="F272" s="27" t="s">
        <v>38</v>
      </c>
      <c r="G272" s="28">
        <v>6023</v>
      </c>
      <c r="H272" s="29">
        <v>37.4</v>
      </c>
      <c r="I272" s="30" t="s">
        <v>804</v>
      </c>
      <c r="J272" s="90">
        <v>55</v>
      </c>
      <c r="K272" s="2"/>
      <c r="L272" s="27" t="s">
        <v>34</v>
      </c>
      <c r="M272" s="27">
        <v>51</v>
      </c>
      <c r="N272" s="27" t="s">
        <v>805</v>
      </c>
      <c r="O272" s="27" t="s">
        <v>36</v>
      </c>
      <c r="P272" s="27">
        <v>60</v>
      </c>
      <c r="Q272" s="27" t="s">
        <v>61</v>
      </c>
      <c r="R272" s="27"/>
      <c r="S272" s="72">
        <v>6068</v>
      </c>
      <c r="T272" s="38" t="s">
        <v>38</v>
      </c>
      <c r="U272" s="69">
        <v>23</v>
      </c>
      <c r="V272" s="32"/>
      <c r="W272" s="27" t="s">
        <v>40</v>
      </c>
      <c r="X272" s="27" t="s">
        <v>41</v>
      </c>
      <c r="Y272" s="27"/>
      <c r="Z272" s="27"/>
      <c r="AA272" s="27"/>
      <c r="AB272" s="27"/>
      <c r="AC272" s="33"/>
      <c r="AD272" s="2"/>
      <c r="AE272" s="2"/>
      <c r="AF272" s="2"/>
      <c r="AG272" s="2"/>
      <c r="AH272" s="2"/>
      <c r="AI272" s="2"/>
    </row>
    <row r="273" spans="1:35" x14ac:dyDescent="0.25">
      <c r="A273" s="22">
        <v>192</v>
      </c>
      <c r="B273" s="23">
        <v>179</v>
      </c>
      <c r="C273" s="24">
        <v>138</v>
      </c>
      <c r="D273" s="25" t="s">
        <v>454</v>
      </c>
      <c r="E273" s="26" t="s">
        <v>455</v>
      </c>
      <c r="F273" s="27" t="s">
        <v>456</v>
      </c>
      <c r="G273" s="28">
        <v>6397</v>
      </c>
      <c r="H273" s="29">
        <v>20.7</v>
      </c>
      <c r="I273" s="30" t="s">
        <v>457</v>
      </c>
      <c r="J273" s="90">
        <v>23</v>
      </c>
      <c r="K273" s="31" t="s">
        <v>458</v>
      </c>
      <c r="L273" s="27" t="s">
        <v>70</v>
      </c>
      <c r="M273" s="27">
        <v>52</v>
      </c>
      <c r="N273" s="27" t="s">
        <v>459</v>
      </c>
      <c r="O273" s="27" t="s">
        <v>36</v>
      </c>
      <c r="P273" s="27">
        <v>95</v>
      </c>
      <c r="Q273" s="27" t="s">
        <v>248</v>
      </c>
      <c r="R273" s="27"/>
      <c r="S273" s="72">
        <v>6397</v>
      </c>
      <c r="T273" s="38" t="s">
        <v>38</v>
      </c>
      <c r="U273" s="69">
        <v>23</v>
      </c>
      <c r="V273" s="32"/>
      <c r="W273" s="27" t="s">
        <v>40</v>
      </c>
      <c r="X273" s="27" t="s">
        <v>41</v>
      </c>
      <c r="Y273" s="27"/>
      <c r="Z273" s="27"/>
      <c r="AA273" s="27"/>
      <c r="AB273" s="27"/>
      <c r="AC273" s="33"/>
      <c r="AD273" s="2"/>
      <c r="AE273" s="2"/>
      <c r="AF273" s="2"/>
      <c r="AG273" s="2"/>
      <c r="AH273" s="2"/>
      <c r="AI273" s="2"/>
    </row>
    <row r="274" spans="1:35" x14ac:dyDescent="0.25">
      <c r="A274" s="22">
        <v>257</v>
      </c>
      <c r="B274" s="23">
        <v>239</v>
      </c>
      <c r="C274" s="24">
        <v>186</v>
      </c>
      <c r="D274" s="25" t="s">
        <v>181</v>
      </c>
      <c r="E274" s="26" t="s">
        <v>182</v>
      </c>
      <c r="F274" s="27" t="s">
        <v>174</v>
      </c>
      <c r="G274" s="28">
        <v>5370</v>
      </c>
      <c r="H274" s="29">
        <v>23.1</v>
      </c>
      <c r="I274" s="30" t="s">
        <v>179</v>
      </c>
      <c r="J274" s="91" t="s">
        <v>33</v>
      </c>
      <c r="K274" s="31" t="s">
        <v>183</v>
      </c>
      <c r="L274" s="27" t="s">
        <v>184</v>
      </c>
      <c r="M274" s="27">
        <v>53</v>
      </c>
      <c r="N274" s="27" t="s">
        <v>185</v>
      </c>
      <c r="O274" s="27" t="s">
        <v>36</v>
      </c>
      <c r="P274" s="27">
        <v>148</v>
      </c>
      <c r="Q274" s="27" t="s">
        <v>61</v>
      </c>
      <c r="R274" s="27"/>
      <c r="S274" s="72">
        <v>5752</v>
      </c>
      <c r="T274" s="38" t="s">
        <v>38</v>
      </c>
      <c r="U274" s="69">
        <v>23</v>
      </c>
      <c r="V274" s="32"/>
      <c r="W274" s="27" t="s">
        <v>40</v>
      </c>
      <c r="X274" s="27" t="s">
        <v>41</v>
      </c>
      <c r="Y274" s="27"/>
      <c r="Z274" s="27"/>
      <c r="AA274" s="27"/>
      <c r="AB274" s="27"/>
      <c r="AC274" s="33"/>
      <c r="AD274" s="2"/>
      <c r="AE274" s="2"/>
      <c r="AF274" s="2"/>
      <c r="AG274" s="2"/>
      <c r="AH274" s="2"/>
      <c r="AI274" s="2"/>
    </row>
    <row r="275" spans="1:35" x14ac:dyDescent="0.25">
      <c r="A275" s="22">
        <v>50</v>
      </c>
      <c r="B275" s="34">
        <v>47</v>
      </c>
      <c r="C275" s="24">
        <v>35</v>
      </c>
      <c r="D275" s="25" t="s">
        <v>391</v>
      </c>
      <c r="E275" s="26" t="s">
        <v>392</v>
      </c>
      <c r="F275" s="27" t="s">
        <v>393</v>
      </c>
      <c r="G275" s="28">
        <v>6000</v>
      </c>
      <c r="H275" s="29">
        <v>30.5</v>
      </c>
      <c r="I275" s="30" t="s">
        <v>40</v>
      </c>
      <c r="J275" s="90">
        <v>23</v>
      </c>
      <c r="K275" s="31"/>
      <c r="L275" s="27" t="s">
        <v>34</v>
      </c>
      <c r="M275" s="27">
        <v>54</v>
      </c>
      <c r="N275" s="27" t="s">
        <v>185</v>
      </c>
      <c r="O275" s="27" t="s">
        <v>49</v>
      </c>
      <c r="P275" s="27">
        <v>2622</v>
      </c>
      <c r="Q275" s="27" t="s">
        <v>50</v>
      </c>
      <c r="R275" s="27"/>
      <c r="S275" s="72">
        <v>6000</v>
      </c>
      <c r="T275" s="38" t="s">
        <v>38</v>
      </c>
      <c r="U275" s="69">
        <v>23</v>
      </c>
      <c r="V275" s="32"/>
      <c r="W275" s="27" t="s">
        <v>40</v>
      </c>
      <c r="X275" s="27" t="s">
        <v>41</v>
      </c>
      <c r="Y275" s="27"/>
      <c r="Z275" s="27"/>
      <c r="AA275" s="27"/>
      <c r="AB275" s="27"/>
      <c r="AC275" s="33"/>
      <c r="AD275" s="2"/>
      <c r="AE275" s="2"/>
      <c r="AF275" s="2"/>
      <c r="AG275" s="2"/>
      <c r="AH275" s="2"/>
      <c r="AI275" s="2"/>
    </row>
    <row r="276" spans="1:35" x14ac:dyDescent="0.25">
      <c r="A276" s="22">
        <v>269</v>
      </c>
      <c r="B276" s="23">
        <v>251</v>
      </c>
      <c r="C276" s="2"/>
      <c r="D276" s="25" t="s">
        <v>815</v>
      </c>
      <c r="E276" s="26" t="s">
        <v>816</v>
      </c>
      <c r="F276" s="27" t="s">
        <v>38</v>
      </c>
      <c r="G276" s="28">
        <v>6005</v>
      </c>
      <c r="H276" s="29">
        <v>31.5</v>
      </c>
      <c r="I276" s="30" t="s">
        <v>817</v>
      </c>
      <c r="J276" s="90">
        <v>55</v>
      </c>
      <c r="K276" s="31"/>
      <c r="L276" s="27" t="s">
        <v>34</v>
      </c>
      <c r="M276" s="27">
        <v>55</v>
      </c>
      <c r="N276" s="27" t="s">
        <v>185</v>
      </c>
      <c r="O276" s="27" t="s">
        <v>36</v>
      </c>
      <c r="P276" s="27">
        <v>15</v>
      </c>
      <c r="Q276" s="27" t="s">
        <v>37</v>
      </c>
      <c r="R276" s="27"/>
      <c r="S276" s="72">
        <v>7752</v>
      </c>
      <c r="T276" s="38" t="s">
        <v>569</v>
      </c>
      <c r="U276" s="69">
        <v>75</v>
      </c>
      <c r="V276" s="32"/>
      <c r="W276" s="27" t="s">
        <v>40</v>
      </c>
      <c r="X276" s="27" t="s">
        <v>41</v>
      </c>
      <c r="Y276" s="27"/>
      <c r="Z276" s="27"/>
      <c r="AA276" s="27"/>
      <c r="AB276" s="27"/>
      <c r="AC276" s="33"/>
      <c r="AD276" s="2"/>
      <c r="AE276" s="2"/>
      <c r="AF276" s="2"/>
      <c r="AG276" s="2"/>
      <c r="AH276" s="2"/>
      <c r="AI276" s="2"/>
    </row>
    <row r="277" spans="1:35" x14ac:dyDescent="0.25">
      <c r="A277" s="22">
        <v>181</v>
      </c>
      <c r="B277" s="23">
        <v>169</v>
      </c>
      <c r="C277" s="24">
        <v>130</v>
      </c>
      <c r="D277" s="25" t="s">
        <v>1064</v>
      </c>
      <c r="E277" s="26" t="s">
        <v>1065</v>
      </c>
      <c r="F277" s="27" t="s">
        <v>38</v>
      </c>
      <c r="G277" s="28">
        <v>6715</v>
      </c>
      <c r="H277" s="29">
        <v>19.600000000000001</v>
      </c>
      <c r="I277" s="30" t="s">
        <v>1066</v>
      </c>
      <c r="J277" s="90">
        <v>60</v>
      </c>
      <c r="K277" s="31"/>
      <c r="L277" s="27" t="s">
        <v>34</v>
      </c>
      <c r="M277" s="27">
        <v>56</v>
      </c>
      <c r="N277" s="27" t="s">
        <v>180</v>
      </c>
      <c r="O277" s="27" t="s">
        <v>36</v>
      </c>
      <c r="P277" s="27">
        <v>94</v>
      </c>
      <c r="Q277" s="27" t="s">
        <v>61</v>
      </c>
      <c r="R277" s="27"/>
      <c r="S277" s="72">
        <v>6874</v>
      </c>
      <c r="T277" s="38" t="s">
        <v>38</v>
      </c>
      <c r="U277" s="69">
        <v>23</v>
      </c>
      <c r="V277" s="32"/>
      <c r="W277" s="27" t="s">
        <v>40</v>
      </c>
      <c r="X277" s="27" t="s">
        <v>41</v>
      </c>
      <c r="Y277" s="27"/>
      <c r="Z277" s="27"/>
      <c r="AA277" s="27"/>
      <c r="AB277" s="27"/>
      <c r="AC277" s="33"/>
      <c r="AD277" s="2"/>
      <c r="AE277" s="2"/>
      <c r="AF277" s="2"/>
      <c r="AG277" s="2"/>
      <c r="AH277" s="2"/>
      <c r="AI277" s="2"/>
    </row>
    <row r="278" spans="1:35" x14ac:dyDescent="0.25">
      <c r="A278" s="22">
        <v>199</v>
      </c>
      <c r="B278" s="36"/>
      <c r="C278" s="24">
        <v>142</v>
      </c>
      <c r="D278" s="25" t="s">
        <v>1249</v>
      </c>
      <c r="E278" s="26" t="s">
        <v>1250</v>
      </c>
      <c r="F278" s="27" t="s">
        <v>1251</v>
      </c>
      <c r="G278" s="28">
        <v>6100</v>
      </c>
      <c r="H278" s="29">
        <v>33.799999999999997</v>
      </c>
      <c r="I278" s="30" t="s">
        <v>1252</v>
      </c>
      <c r="J278" s="90">
        <v>80</v>
      </c>
      <c r="K278" s="31" t="s">
        <v>1253</v>
      </c>
      <c r="L278" s="27" t="s">
        <v>34</v>
      </c>
      <c r="M278" s="27">
        <v>57</v>
      </c>
      <c r="N278" s="27" t="s">
        <v>180</v>
      </c>
      <c r="O278" s="27" t="s">
        <v>128</v>
      </c>
      <c r="P278" s="27">
        <v>5978</v>
      </c>
      <c r="Q278" s="27" t="s">
        <v>150</v>
      </c>
      <c r="R278" s="27" t="s">
        <v>151</v>
      </c>
      <c r="S278" s="72">
        <v>6879</v>
      </c>
      <c r="T278" s="38" t="s">
        <v>38</v>
      </c>
      <c r="U278" s="69">
        <v>23</v>
      </c>
      <c r="V278" s="32"/>
      <c r="W278" s="27"/>
      <c r="X278" s="27"/>
      <c r="Y278" s="27"/>
      <c r="Z278" s="27"/>
      <c r="AA278" s="27"/>
      <c r="AB278" s="27"/>
      <c r="AC278" s="33"/>
      <c r="AD278" s="2" t="s">
        <v>1254</v>
      </c>
      <c r="AE278" s="2"/>
      <c r="AF278" s="2"/>
      <c r="AG278" s="2"/>
      <c r="AH278" s="2"/>
      <c r="AI278" s="2"/>
    </row>
    <row r="279" spans="1:35" x14ac:dyDescent="0.25">
      <c r="A279" s="22">
        <v>147</v>
      </c>
      <c r="B279" s="23">
        <v>137</v>
      </c>
      <c r="C279" s="24">
        <v>101</v>
      </c>
      <c r="D279" s="25" t="s">
        <v>177</v>
      </c>
      <c r="E279" s="26" t="s">
        <v>178</v>
      </c>
      <c r="F279" s="27" t="s">
        <v>38</v>
      </c>
      <c r="G279" s="28">
        <v>6685</v>
      </c>
      <c r="H279" s="29">
        <v>19.3</v>
      </c>
      <c r="I279" s="30" t="s">
        <v>179</v>
      </c>
      <c r="J279" s="91" t="s">
        <v>33</v>
      </c>
      <c r="K279" s="31"/>
      <c r="L279" s="27" t="s">
        <v>34</v>
      </c>
      <c r="M279" s="27">
        <v>58</v>
      </c>
      <c r="N279" s="27" t="s">
        <v>180</v>
      </c>
      <c r="O279" s="27" t="s">
        <v>36</v>
      </c>
      <c r="P279" s="27">
        <v>74</v>
      </c>
      <c r="Q279" s="27" t="s">
        <v>61</v>
      </c>
      <c r="R279" s="27"/>
      <c r="S279" s="72">
        <v>7188</v>
      </c>
      <c r="T279" s="38" t="s">
        <v>38</v>
      </c>
      <c r="U279" s="69">
        <v>23</v>
      </c>
      <c r="V279" s="32"/>
      <c r="W279" s="27" t="s">
        <v>40</v>
      </c>
      <c r="X279" s="27" t="s">
        <v>41</v>
      </c>
      <c r="Y279" s="27"/>
      <c r="Z279" s="27"/>
      <c r="AA279" s="27"/>
      <c r="AB279" s="27"/>
      <c r="AC279" s="33"/>
      <c r="AD279" s="2"/>
      <c r="AE279" s="2"/>
      <c r="AF279" s="2"/>
      <c r="AG279" s="2"/>
      <c r="AH279" s="2"/>
      <c r="AI279" s="2"/>
    </row>
    <row r="280" spans="1:35" x14ac:dyDescent="0.25">
      <c r="A280" s="22">
        <v>30</v>
      </c>
      <c r="B280" s="34">
        <v>29</v>
      </c>
      <c r="C280" s="24">
        <v>20</v>
      </c>
      <c r="D280" s="25" t="s">
        <v>876</v>
      </c>
      <c r="E280" s="26" t="s">
        <v>877</v>
      </c>
      <c r="F280" s="27" t="s">
        <v>38</v>
      </c>
      <c r="G280" s="28">
        <v>5898</v>
      </c>
      <c r="H280" s="29">
        <v>34.299999999999997</v>
      </c>
      <c r="I280" s="30" t="s">
        <v>878</v>
      </c>
      <c r="J280" s="90">
        <v>55</v>
      </c>
      <c r="K280" s="31" t="s">
        <v>879</v>
      </c>
      <c r="L280" s="27" t="s">
        <v>34</v>
      </c>
      <c r="M280" s="27">
        <v>59</v>
      </c>
      <c r="N280" s="27" t="s">
        <v>180</v>
      </c>
      <c r="O280" s="27" t="s">
        <v>36</v>
      </c>
      <c r="P280" s="27">
        <v>32</v>
      </c>
      <c r="Q280" s="27" t="s">
        <v>61</v>
      </c>
      <c r="R280" s="27"/>
      <c r="S280" s="72">
        <v>7529</v>
      </c>
      <c r="T280" s="38" t="s">
        <v>38</v>
      </c>
      <c r="U280" s="69">
        <v>23</v>
      </c>
      <c r="V280" s="32"/>
      <c r="W280" s="27" t="s">
        <v>40</v>
      </c>
      <c r="X280" s="27" t="s">
        <v>41</v>
      </c>
      <c r="Y280" s="27"/>
      <c r="Z280" s="27"/>
      <c r="AA280" s="27"/>
      <c r="AB280" s="27"/>
      <c r="AC280" s="33"/>
      <c r="AD280" s="2"/>
      <c r="AE280" s="2"/>
      <c r="AF280" s="2"/>
      <c r="AG280" s="2"/>
      <c r="AH280" s="2"/>
      <c r="AI280" s="2"/>
    </row>
    <row r="281" spans="1:35" x14ac:dyDescent="0.25">
      <c r="A281" s="22">
        <v>52</v>
      </c>
      <c r="B281" s="34">
        <v>49</v>
      </c>
      <c r="C281" s="2"/>
      <c r="D281" s="25" t="s">
        <v>977</v>
      </c>
      <c r="E281" s="26" t="s">
        <v>978</v>
      </c>
      <c r="F281" s="27" t="s">
        <v>979</v>
      </c>
      <c r="G281" s="28">
        <v>5896</v>
      </c>
      <c r="H281" s="29">
        <v>38.1</v>
      </c>
      <c r="I281" s="30" t="s">
        <v>944</v>
      </c>
      <c r="J281" s="90">
        <v>55</v>
      </c>
      <c r="K281" s="31"/>
      <c r="L281" s="27" t="s">
        <v>34</v>
      </c>
      <c r="M281" s="27">
        <v>60</v>
      </c>
      <c r="N281" s="27" t="s">
        <v>180</v>
      </c>
      <c r="O281" s="27" t="s">
        <v>36</v>
      </c>
      <c r="P281" s="27">
        <v>619</v>
      </c>
      <c r="Q281" s="27" t="s">
        <v>61</v>
      </c>
      <c r="R281" s="27"/>
      <c r="S281" s="72">
        <v>6978</v>
      </c>
      <c r="T281" s="38" t="s">
        <v>174</v>
      </c>
      <c r="U281" s="69">
        <v>23</v>
      </c>
      <c r="V281" s="32"/>
      <c r="W281" s="27" t="s">
        <v>40</v>
      </c>
      <c r="X281" s="27" t="s">
        <v>41</v>
      </c>
      <c r="Y281" s="27"/>
      <c r="Z281" s="27"/>
      <c r="AA281" s="27" t="s">
        <v>980</v>
      </c>
      <c r="AB281" s="27">
        <v>1.69</v>
      </c>
      <c r="AC281" s="33">
        <v>3</v>
      </c>
      <c r="AD281" s="2"/>
      <c r="AE281" s="2"/>
      <c r="AF281" s="2"/>
      <c r="AG281" s="2"/>
      <c r="AH281" s="2"/>
      <c r="AI281" s="2"/>
    </row>
    <row r="282" spans="1:35" x14ac:dyDescent="0.25">
      <c r="A282" s="22">
        <v>189</v>
      </c>
      <c r="B282" s="23">
        <v>176</v>
      </c>
      <c r="C282" s="24">
        <v>135</v>
      </c>
      <c r="D282" s="25" t="s">
        <v>1220</v>
      </c>
      <c r="E282" s="26" t="s">
        <v>1221</v>
      </c>
      <c r="F282" s="27" t="s">
        <v>38</v>
      </c>
      <c r="G282" s="28">
        <v>6166</v>
      </c>
      <c r="H282" s="29">
        <v>37.1</v>
      </c>
      <c r="I282" s="30" t="s">
        <v>1222</v>
      </c>
      <c r="J282" s="90">
        <v>80</v>
      </c>
      <c r="K282" s="31" t="s">
        <v>1223</v>
      </c>
      <c r="L282" s="27" t="s">
        <v>34</v>
      </c>
      <c r="M282" s="27">
        <v>61</v>
      </c>
      <c r="N282" s="27" t="s">
        <v>221</v>
      </c>
      <c r="O282" s="27" t="s">
        <v>36</v>
      </c>
      <c r="P282" s="27">
        <v>10</v>
      </c>
      <c r="Q282" s="27" t="s">
        <v>50</v>
      </c>
      <c r="R282" s="27"/>
      <c r="S282" s="72">
        <v>6246</v>
      </c>
      <c r="T282" s="38" t="s">
        <v>38</v>
      </c>
      <c r="U282" s="69">
        <v>23</v>
      </c>
      <c r="V282" s="32"/>
      <c r="W282" s="27" t="s">
        <v>40</v>
      </c>
      <c r="X282" s="27" t="s">
        <v>41</v>
      </c>
      <c r="Y282" s="27" t="s">
        <v>73</v>
      </c>
      <c r="Z282" s="27"/>
      <c r="AA282" s="27"/>
      <c r="AB282" s="27"/>
      <c r="AC282" s="33"/>
      <c r="AD282" s="2"/>
      <c r="AE282" s="2"/>
      <c r="AF282" s="2"/>
      <c r="AG282" s="2"/>
      <c r="AH282" s="2"/>
      <c r="AI282" s="2"/>
    </row>
    <row r="283" spans="1:35" x14ac:dyDescent="0.25">
      <c r="A283" s="22">
        <v>41</v>
      </c>
      <c r="B283" s="34">
        <v>39</v>
      </c>
      <c r="C283" s="24">
        <v>27</v>
      </c>
      <c r="D283" s="39" t="s">
        <v>218</v>
      </c>
      <c r="E283" s="26" t="s">
        <v>219</v>
      </c>
      <c r="F283" s="27" t="s">
        <v>38</v>
      </c>
      <c r="G283" s="28">
        <v>6381</v>
      </c>
      <c r="H283" s="29">
        <v>24.8</v>
      </c>
      <c r="I283" s="30" t="s">
        <v>220</v>
      </c>
      <c r="J283" s="91" t="s">
        <v>33</v>
      </c>
      <c r="K283" s="31"/>
      <c r="L283" s="27" t="s">
        <v>147</v>
      </c>
      <c r="M283" s="27">
        <v>62</v>
      </c>
      <c r="N283" s="27" t="s">
        <v>221</v>
      </c>
      <c r="O283" s="27" t="s">
        <v>36</v>
      </c>
      <c r="P283" s="27">
        <v>27</v>
      </c>
      <c r="Q283" s="27" t="s">
        <v>50</v>
      </c>
      <c r="R283" s="27"/>
      <c r="S283" s="72">
        <v>6502</v>
      </c>
      <c r="T283" s="38" t="s">
        <v>38</v>
      </c>
      <c r="U283" s="69">
        <v>23</v>
      </c>
      <c r="V283" s="32"/>
      <c r="W283" s="27" t="s">
        <v>40</v>
      </c>
      <c r="X283" s="27" t="s">
        <v>41</v>
      </c>
      <c r="Y283" s="27"/>
      <c r="Z283" s="27"/>
      <c r="AA283" s="27"/>
      <c r="AB283" s="27"/>
      <c r="AC283" s="33"/>
      <c r="AD283" s="2" t="s">
        <v>222</v>
      </c>
      <c r="AE283" s="2"/>
      <c r="AF283" s="2"/>
      <c r="AG283" s="2"/>
      <c r="AH283" s="2"/>
      <c r="AI283" s="2"/>
    </row>
    <row r="284" spans="1:35" x14ac:dyDescent="0.25">
      <c r="A284" s="22">
        <v>196</v>
      </c>
      <c r="B284" s="23">
        <v>183</v>
      </c>
      <c r="C284" s="24">
        <v>141</v>
      </c>
      <c r="D284" s="25" t="s">
        <v>1392</v>
      </c>
      <c r="E284" s="26" t="s">
        <v>1393</v>
      </c>
      <c r="F284" s="27" t="s">
        <v>1394</v>
      </c>
      <c r="G284" s="28">
        <v>6665</v>
      </c>
      <c r="H284" s="29">
        <v>34.700000000000003</v>
      </c>
      <c r="I284" s="30" t="s">
        <v>1395</v>
      </c>
      <c r="J284" s="90" t="s">
        <v>1383</v>
      </c>
      <c r="K284" s="31" t="s">
        <v>1396</v>
      </c>
      <c r="L284" s="27" t="s">
        <v>34</v>
      </c>
      <c r="M284" s="27">
        <v>63</v>
      </c>
      <c r="N284" s="27" t="s">
        <v>221</v>
      </c>
      <c r="O284" s="27" t="s">
        <v>113</v>
      </c>
      <c r="P284" s="27">
        <v>1569</v>
      </c>
      <c r="Q284" s="27" t="s">
        <v>1377</v>
      </c>
      <c r="R284" s="27"/>
      <c r="S284" s="72">
        <v>7716</v>
      </c>
      <c r="T284" s="38" t="s">
        <v>38</v>
      </c>
      <c r="U284" s="69">
        <v>23</v>
      </c>
      <c r="V284" s="32"/>
      <c r="W284" s="27" t="s">
        <v>40</v>
      </c>
      <c r="X284" s="27" t="s">
        <v>41</v>
      </c>
      <c r="Y284" s="27" t="s">
        <v>73</v>
      </c>
      <c r="Z284" s="27"/>
      <c r="AA284" s="27"/>
      <c r="AB284" s="27"/>
      <c r="AC284" s="33"/>
      <c r="AD284" s="2"/>
      <c r="AE284" s="2"/>
      <c r="AF284" s="2"/>
      <c r="AG284" s="2"/>
      <c r="AH284" s="2"/>
      <c r="AI284" s="2"/>
    </row>
    <row r="285" spans="1:35" x14ac:dyDescent="0.25">
      <c r="A285" s="22">
        <v>10</v>
      </c>
      <c r="B285" s="34">
        <v>9</v>
      </c>
      <c r="C285" s="24">
        <v>7</v>
      </c>
      <c r="D285" s="25" t="s">
        <v>1014</v>
      </c>
      <c r="E285" s="26" t="s">
        <v>877</v>
      </c>
      <c r="F285" s="27" t="s">
        <v>766</v>
      </c>
      <c r="G285" s="28">
        <v>5373</v>
      </c>
      <c r="H285" s="29">
        <v>32.9</v>
      </c>
      <c r="I285" s="30" t="s">
        <v>1015</v>
      </c>
      <c r="J285" s="90">
        <v>60</v>
      </c>
      <c r="K285" s="31"/>
      <c r="L285" s="27" t="s">
        <v>34</v>
      </c>
      <c r="M285" s="27">
        <v>64</v>
      </c>
      <c r="N285" s="27" t="s">
        <v>221</v>
      </c>
      <c r="O285" s="27" t="s">
        <v>113</v>
      </c>
      <c r="P285" s="27">
        <v>654</v>
      </c>
      <c r="Q285" s="27" t="s">
        <v>61</v>
      </c>
      <c r="R285" s="27"/>
      <c r="S285" s="72">
        <v>7810</v>
      </c>
      <c r="T285" s="38" t="s">
        <v>38</v>
      </c>
      <c r="U285" s="69">
        <v>23</v>
      </c>
      <c r="V285" s="32"/>
      <c r="W285" s="27" t="s">
        <v>40</v>
      </c>
      <c r="X285" s="27" t="s">
        <v>41</v>
      </c>
      <c r="Y285" s="27"/>
      <c r="Z285" s="27"/>
      <c r="AA285" s="27"/>
      <c r="AB285" s="27"/>
      <c r="AC285" s="33"/>
      <c r="AD285" s="2"/>
      <c r="AE285" s="2"/>
      <c r="AF285" s="2"/>
      <c r="AG285" s="2"/>
      <c r="AH285" s="2"/>
      <c r="AI285" s="2"/>
    </row>
    <row r="286" spans="1:35" x14ac:dyDescent="0.25">
      <c r="A286" s="22">
        <v>190</v>
      </c>
      <c r="B286" s="23">
        <v>177</v>
      </c>
      <c r="C286" s="24">
        <v>136</v>
      </c>
      <c r="D286" s="25" t="s">
        <v>545</v>
      </c>
      <c r="E286" s="26" t="s">
        <v>546</v>
      </c>
      <c r="F286" s="27" t="s">
        <v>547</v>
      </c>
      <c r="G286" s="28">
        <v>5388</v>
      </c>
      <c r="H286" s="29">
        <v>29.3</v>
      </c>
      <c r="I286" s="30" t="s">
        <v>541</v>
      </c>
      <c r="J286" s="90">
        <v>51</v>
      </c>
      <c r="K286" s="31" t="s">
        <v>548</v>
      </c>
      <c r="L286" s="27" t="s">
        <v>88</v>
      </c>
      <c r="M286" s="27">
        <v>65</v>
      </c>
      <c r="N286" s="27" t="s">
        <v>221</v>
      </c>
      <c r="O286" s="27" t="s">
        <v>113</v>
      </c>
      <c r="P286" s="27">
        <v>624</v>
      </c>
      <c r="Q286" s="27" t="s">
        <v>50</v>
      </c>
      <c r="R286" s="27"/>
      <c r="S286" s="72">
        <v>8076</v>
      </c>
      <c r="T286" s="38" t="s">
        <v>38</v>
      </c>
      <c r="U286" s="69">
        <v>23</v>
      </c>
      <c r="V286" s="32"/>
      <c r="W286" s="27" t="s">
        <v>40</v>
      </c>
      <c r="X286" s="27" t="s">
        <v>41</v>
      </c>
      <c r="Y286" s="27" t="s">
        <v>73</v>
      </c>
      <c r="Z286" s="27"/>
      <c r="AA286" s="27"/>
      <c r="AB286" s="27"/>
      <c r="AC286" s="33"/>
      <c r="AD286" s="2"/>
      <c r="AE286" s="2"/>
      <c r="AF286" s="2"/>
      <c r="AG286" s="2"/>
      <c r="AH286" s="2"/>
      <c r="AI286" s="2"/>
    </row>
    <row r="287" spans="1:35" x14ac:dyDescent="0.25">
      <c r="A287" s="22">
        <v>227</v>
      </c>
      <c r="B287" s="23">
        <v>211</v>
      </c>
      <c r="C287" s="24">
        <v>165</v>
      </c>
      <c r="D287" s="25" t="s">
        <v>1195</v>
      </c>
      <c r="E287" s="26" t="s">
        <v>1196</v>
      </c>
      <c r="F287" s="30" t="s">
        <v>1197</v>
      </c>
      <c r="G287" s="61">
        <v>6691</v>
      </c>
      <c r="H287" s="29">
        <v>28.7</v>
      </c>
      <c r="I287" s="30" t="s">
        <v>1198</v>
      </c>
      <c r="J287" s="90">
        <v>80</v>
      </c>
      <c r="K287" s="31" t="s">
        <v>1199</v>
      </c>
      <c r="L287" s="27" t="s">
        <v>70</v>
      </c>
      <c r="M287" s="27">
        <v>66</v>
      </c>
      <c r="N287" s="27" t="s">
        <v>1200</v>
      </c>
      <c r="O287" s="27" t="s">
        <v>36</v>
      </c>
      <c r="P287" s="27">
        <v>92</v>
      </c>
      <c r="Q287" s="27" t="s">
        <v>50</v>
      </c>
      <c r="R287" s="27"/>
      <c r="S287" s="72">
        <v>6810</v>
      </c>
      <c r="T287" s="38" t="s">
        <v>38</v>
      </c>
      <c r="U287" s="69">
        <v>23</v>
      </c>
      <c r="V287" s="32"/>
      <c r="W287" s="27" t="s">
        <v>40</v>
      </c>
      <c r="X287" s="27" t="s">
        <v>41</v>
      </c>
      <c r="Y287" s="27"/>
      <c r="Z287" s="27"/>
      <c r="AA287" s="27"/>
      <c r="AB287" s="27"/>
      <c r="AC287" s="33"/>
      <c r="AD287" s="2"/>
      <c r="AE287" s="2"/>
      <c r="AF287" s="2"/>
      <c r="AG287" s="2"/>
      <c r="AH287" s="2"/>
      <c r="AI287" s="2"/>
    </row>
    <row r="288" spans="1:35" x14ac:dyDescent="0.25">
      <c r="A288" s="22">
        <v>68</v>
      </c>
      <c r="B288" s="23">
        <v>63</v>
      </c>
      <c r="C288" s="2"/>
      <c r="D288" s="25" t="s">
        <v>714</v>
      </c>
      <c r="E288" s="26" t="s">
        <v>715</v>
      </c>
      <c r="F288" s="30" t="s">
        <v>716</v>
      </c>
      <c r="G288" s="61">
        <v>5380</v>
      </c>
      <c r="H288" s="29">
        <v>43.4</v>
      </c>
      <c r="I288" s="30" t="s">
        <v>717</v>
      </c>
      <c r="J288" s="90">
        <v>54</v>
      </c>
      <c r="K288" s="31"/>
      <c r="L288" s="27" t="s">
        <v>452</v>
      </c>
      <c r="M288" s="27">
        <v>67</v>
      </c>
      <c r="N288" s="27" t="s">
        <v>718</v>
      </c>
      <c r="O288" s="27" t="s">
        <v>36</v>
      </c>
      <c r="P288" s="27">
        <v>363</v>
      </c>
      <c r="Q288" s="27" t="s">
        <v>61</v>
      </c>
      <c r="R288" s="27"/>
      <c r="S288" s="72">
        <v>5707</v>
      </c>
      <c r="T288" s="38" t="s">
        <v>716</v>
      </c>
      <c r="U288" s="69">
        <v>43</v>
      </c>
      <c r="V288" s="32"/>
      <c r="W288" s="27" t="s">
        <v>40</v>
      </c>
      <c r="X288" s="27" t="s">
        <v>719</v>
      </c>
      <c r="Y288" s="27"/>
      <c r="Z288" s="27" t="s">
        <v>24</v>
      </c>
      <c r="AA288" s="27" t="s">
        <v>720</v>
      </c>
      <c r="AB288" s="27">
        <v>1.68</v>
      </c>
      <c r="AC288" s="33">
        <v>5</v>
      </c>
      <c r="AD288" s="2" t="s">
        <v>721</v>
      </c>
      <c r="AE288" s="2"/>
      <c r="AF288" s="2"/>
      <c r="AG288" s="2"/>
      <c r="AH288" s="2"/>
      <c r="AI288" s="2"/>
    </row>
    <row r="289" spans="1:35" x14ac:dyDescent="0.25">
      <c r="A289" s="22">
        <v>205</v>
      </c>
      <c r="B289" s="23">
        <v>191</v>
      </c>
      <c r="C289" s="24">
        <v>147</v>
      </c>
      <c r="D289" s="25" t="s">
        <v>751</v>
      </c>
      <c r="E289" s="62" t="s">
        <v>752</v>
      </c>
      <c r="F289" s="31" t="s">
        <v>38</v>
      </c>
      <c r="G289" s="61">
        <v>6014</v>
      </c>
      <c r="H289" s="29">
        <v>21.1</v>
      </c>
      <c r="I289" s="30" t="s">
        <v>753</v>
      </c>
      <c r="J289" s="90">
        <v>54</v>
      </c>
      <c r="K289" s="31"/>
      <c r="L289" s="27" t="s">
        <v>34</v>
      </c>
      <c r="M289" s="27">
        <v>68</v>
      </c>
      <c r="N289" s="27" t="s">
        <v>754</v>
      </c>
      <c r="O289" s="27" t="s">
        <v>36</v>
      </c>
      <c r="P289" s="27">
        <v>89</v>
      </c>
      <c r="Q289" s="27" t="s">
        <v>61</v>
      </c>
      <c r="R289" s="27"/>
      <c r="S289" s="72">
        <v>6052</v>
      </c>
      <c r="T289" s="38" t="s">
        <v>38</v>
      </c>
      <c r="U289" s="69">
        <v>23</v>
      </c>
      <c r="V289" s="32"/>
      <c r="W289" s="27" t="s">
        <v>40</v>
      </c>
      <c r="X289" s="27" t="s">
        <v>41</v>
      </c>
      <c r="Y289" s="27"/>
      <c r="Z289" s="27"/>
      <c r="AA289" s="27"/>
      <c r="AB289" s="27"/>
      <c r="AC289" s="33"/>
      <c r="AD289" s="2"/>
      <c r="AE289" s="2"/>
      <c r="AF289" s="2"/>
      <c r="AG289" s="2"/>
      <c r="AH289" s="2"/>
      <c r="AI289" s="2"/>
    </row>
    <row r="290" spans="1:35" x14ac:dyDescent="0.25">
      <c r="A290" s="57">
        <v>100</v>
      </c>
      <c r="B290" s="23">
        <v>92</v>
      </c>
      <c r="C290" s="24">
        <v>71</v>
      </c>
      <c r="D290" s="25" t="s">
        <v>625</v>
      </c>
      <c r="E290" s="26" t="s">
        <v>626</v>
      </c>
      <c r="F290" s="30" t="s">
        <v>38</v>
      </c>
      <c r="G290" s="61">
        <v>6844</v>
      </c>
      <c r="H290" s="29">
        <v>42.3</v>
      </c>
      <c r="I290" s="30" t="s">
        <v>627</v>
      </c>
      <c r="J290" s="90">
        <v>51</v>
      </c>
      <c r="K290" s="31"/>
      <c r="L290" s="58" t="s">
        <v>628</v>
      </c>
      <c r="M290" s="27">
        <v>69</v>
      </c>
      <c r="N290" s="27" t="s">
        <v>629</v>
      </c>
      <c r="O290" s="27" t="s">
        <v>36</v>
      </c>
      <c r="P290" s="27">
        <v>82</v>
      </c>
      <c r="Q290" s="27" t="s">
        <v>61</v>
      </c>
      <c r="R290" s="27"/>
      <c r="S290" s="72">
        <v>7140</v>
      </c>
      <c r="T290" s="38" t="s">
        <v>38</v>
      </c>
      <c r="U290" s="69">
        <v>23</v>
      </c>
      <c r="V290" s="32"/>
      <c r="W290" s="27" t="s">
        <v>40</v>
      </c>
      <c r="X290" s="27" t="s">
        <v>630</v>
      </c>
      <c r="Y290" s="27" t="s">
        <v>73</v>
      </c>
      <c r="Z290" s="27" t="s">
        <v>24</v>
      </c>
      <c r="AA290" s="27" t="s">
        <v>441</v>
      </c>
      <c r="AB290" s="27">
        <v>1.58</v>
      </c>
      <c r="AC290" s="33" t="s">
        <v>442</v>
      </c>
      <c r="AD290" s="2" t="s">
        <v>631</v>
      </c>
      <c r="AE290" s="2"/>
      <c r="AF290" s="2"/>
      <c r="AG290" s="2"/>
      <c r="AH290" s="2"/>
      <c r="AI290" s="2"/>
    </row>
    <row r="291" spans="1:35" x14ac:dyDescent="0.25">
      <c r="A291" s="22">
        <v>138</v>
      </c>
      <c r="B291" s="23">
        <v>128</v>
      </c>
      <c r="C291" s="24">
        <v>95</v>
      </c>
      <c r="D291" s="25" t="s">
        <v>587</v>
      </c>
      <c r="E291" s="26" t="s">
        <v>588</v>
      </c>
      <c r="F291" s="30" t="s">
        <v>154</v>
      </c>
      <c r="G291" s="61">
        <v>5853</v>
      </c>
      <c r="H291" s="29">
        <v>21.6</v>
      </c>
      <c r="I291" s="30" t="s">
        <v>589</v>
      </c>
      <c r="J291" s="90">
        <v>51</v>
      </c>
      <c r="K291" s="38"/>
      <c r="L291" s="27" t="s">
        <v>34</v>
      </c>
      <c r="M291" s="27">
        <v>70</v>
      </c>
      <c r="N291" s="27" t="s">
        <v>590</v>
      </c>
      <c r="O291" s="27" t="s">
        <v>36</v>
      </c>
      <c r="P291" s="27">
        <v>73</v>
      </c>
      <c r="Q291" s="27" t="s">
        <v>50</v>
      </c>
      <c r="R291" s="27"/>
      <c r="S291" s="72">
        <v>5915</v>
      </c>
      <c r="T291" s="38" t="s">
        <v>38</v>
      </c>
      <c r="U291" s="69">
        <v>23</v>
      </c>
      <c r="V291" s="32"/>
      <c r="W291" s="27" t="s">
        <v>40</v>
      </c>
      <c r="X291" s="27" t="s">
        <v>41</v>
      </c>
      <c r="Y291" s="27"/>
      <c r="Z291" s="27"/>
      <c r="AA291" s="27"/>
      <c r="AB291" s="27"/>
      <c r="AC291" s="33"/>
      <c r="AD291" s="2"/>
      <c r="AE291" s="2"/>
      <c r="AF291" s="2"/>
      <c r="AG291" s="2"/>
      <c r="AH291" s="2"/>
      <c r="AI291" s="2"/>
    </row>
    <row r="292" spans="1:35" x14ac:dyDescent="0.25">
      <c r="A292" s="22">
        <v>234</v>
      </c>
      <c r="B292" s="23">
        <v>218</v>
      </c>
      <c r="C292" s="2" t="s">
        <v>71</v>
      </c>
      <c r="D292" s="25" t="s">
        <v>958</v>
      </c>
      <c r="E292" s="26" t="s">
        <v>959</v>
      </c>
      <c r="F292" s="30" t="s">
        <v>269</v>
      </c>
      <c r="G292" s="61">
        <v>6000</v>
      </c>
      <c r="H292" s="29">
        <v>29.6</v>
      </c>
      <c r="I292" s="30" t="s">
        <v>944</v>
      </c>
      <c r="J292" s="90">
        <v>55</v>
      </c>
      <c r="K292" s="31" t="s">
        <v>960</v>
      </c>
      <c r="L292" s="27" t="s">
        <v>70</v>
      </c>
      <c r="M292" s="27">
        <v>71</v>
      </c>
      <c r="N292" s="27" t="s">
        <v>590</v>
      </c>
      <c r="O292" s="27" t="s">
        <v>36</v>
      </c>
      <c r="P292" s="27">
        <v>126</v>
      </c>
      <c r="Q292" s="27" t="s">
        <v>61</v>
      </c>
      <c r="R292" s="27"/>
      <c r="S292" s="72">
        <v>6064</v>
      </c>
      <c r="T292" s="38" t="s">
        <v>961</v>
      </c>
      <c r="U292" s="69">
        <v>23</v>
      </c>
      <c r="V292" s="32"/>
      <c r="W292" s="27" t="s">
        <v>40</v>
      </c>
      <c r="X292" s="27" t="s">
        <v>962</v>
      </c>
      <c r="Y292" s="27"/>
      <c r="Z292" s="27"/>
      <c r="AA292" s="27"/>
      <c r="AB292" s="27"/>
      <c r="AC292" s="33"/>
      <c r="AD292" s="2" t="s">
        <v>963</v>
      </c>
      <c r="AE292" s="2"/>
      <c r="AF292" s="2"/>
      <c r="AG292" s="2"/>
      <c r="AH292" s="2"/>
      <c r="AI292" s="2"/>
    </row>
    <row r="293" spans="1:35" x14ac:dyDescent="0.25">
      <c r="A293" s="22">
        <v>231</v>
      </c>
      <c r="B293" s="23">
        <v>215</v>
      </c>
      <c r="C293" s="24">
        <v>168</v>
      </c>
      <c r="D293" s="25" t="s">
        <v>337</v>
      </c>
      <c r="E293" s="26" t="s">
        <v>338</v>
      </c>
      <c r="F293" s="30" t="s">
        <v>38</v>
      </c>
      <c r="G293" s="61">
        <v>6523</v>
      </c>
      <c r="H293" s="29">
        <v>21.8</v>
      </c>
      <c r="I293" s="30" t="s">
        <v>40</v>
      </c>
      <c r="J293" s="90">
        <v>23</v>
      </c>
      <c r="K293" s="31" t="s">
        <v>339</v>
      </c>
      <c r="L293" s="27" t="s">
        <v>34</v>
      </c>
      <c r="M293" s="95">
        <v>72</v>
      </c>
      <c r="N293" s="27" t="s">
        <v>340</v>
      </c>
      <c r="O293" s="27" t="s">
        <v>36</v>
      </c>
      <c r="P293" s="27">
        <v>116</v>
      </c>
      <c r="Q293" s="27" t="s">
        <v>248</v>
      </c>
      <c r="R293" s="27"/>
      <c r="S293" s="72" t="s">
        <v>79</v>
      </c>
      <c r="T293" s="38" t="s">
        <v>38</v>
      </c>
      <c r="U293" s="69">
        <v>23</v>
      </c>
      <c r="V293" s="32"/>
      <c r="W293" s="27" t="s">
        <v>40</v>
      </c>
      <c r="X293" s="27" t="s">
        <v>41</v>
      </c>
      <c r="Y293" s="27"/>
      <c r="Z293" s="27"/>
      <c r="AA293" s="27"/>
      <c r="AB293" s="27"/>
      <c r="AC293" s="33"/>
      <c r="AD293" s="2"/>
      <c r="AE293" s="2"/>
      <c r="AF293" s="2"/>
      <c r="AG293" s="2"/>
      <c r="AH293" s="2"/>
      <c r="AI293" s="2"/>
    </row>
    <row r="294" spans="1:35" ht="18.75" x14ac:dyDescent="0.3">
      <c r="A294" s="79"/>
      <c r="B294" s="22"/>
      <c r="C294" s="22"/>
      <c r="D294" s="80"/>
      <c r="E294" s="22"/>
      <c r="F294" s="22"/>
      <c r="G294" s="80"/>
      <c r="H294" s="80"/>
      <c r="I294" s="80"/>
      <c r="J294" s="89"/>
      <c r="K294" s="22"/>
      <c r="L294" s="22"/>
      <c r="M294" s="22"/>
      <c r="N294" s="84" t="s">
        <v>1512</v>
      </c>
      <c r="O294" s="22"/>
      <c r="P294" s="22"/>
      <c r="Q294" s="22"/>
      <c r="R294" s="22"/>
      <c r="S294" s="22"/>
      <c r="T294" s="80"/>
      <c r="U294" s="81"/>
      <c r="V294" s="82"/>
      <c r="W294" s="22"/>
      <c r="X294" s="22"/>
      <c r="Y294" s="22"/>
      <c r="Z294" s="53"/>
      <c r="AA294" s="22"/>
      <c r="AB294" s="22"/>
      <c r="AC294" s="83"/>
      <c r="AD294" s="2"/>
      <c r="AE294" s="2"/>
      <c r="AF294" s="2"/>
      <c r="AG294" s="2"/>
      <c r="AH294" s="2"/>
      <c r="AI294" s="2"/>
    </row>
    <row r="295" spans="1:35" x14ac:dyDescent="0.25">
      <c r="A295" s="22">
        <v>94</v>
      </c>
      <c r="B295" s="23">
        <v>87</v>
      </c>
      <c r="C295" s="24">
        <v>68</v>
      </c>
      <c r="D295" s="59" t="s">
        <v>981</v>
      </c>
      <c r="E295" s="26" t="s">
        <v>982</v>
      </c>
      <c r="F295" s="27" t="s">
        <v>38</v>
      </c>
      <c r="G295" s="28">
        <v>5999</v>
      </c>
      <c r="H295" s="29">
        <v>45.2</v>
      </c>
      <c r="I295" s="30" t="s">
        <v>944</v>
      </c>
      <c r="J295" s="90">
        <v>55</v>
      </c>
      <c r="K295" s="31"/>
      <c r="L295" s="27" t="s">
        <v>34</v>
      </c>
      <c r="M295" s="27">
        <v>1</v>
      </c>
      <c r="N295" s="27" t="s">
        <v>983</v>
      </c>
      <c r="O295" s="27" t="s">
        <v>36</v>
      </c>
      <c r="P295" s="27">
        <v>86</v>
      </c>
      <c r="Q295" s="27" t="s">
        <v>61</v>
      </c>
      <c r="R295" s="27"/>
      <c r="S295" s="72">
        <v>6041</v>
      </c>
      <c r="T295" s="27" t="s">
        <v>38</v>
      </c>
      <c r="U295" s="69">
        <v>23</v>
      </c>
      <c r="V295" s="32"/>
      <c r="W295" s="27" t="s">
        <v>40</v>
      </c>
      <c r="X295" s="27" t="s">
        <v>41</v>
      </c>
      <c r="Y295" s="27"/>
      <c r="Z295" s="27"/>
      <c r="AA295" s="27" t="s">
        <v>984</v>
      </c>
      <c r="AB295" s="56">
        <v>1.7</v>
      </c>
      <c r="AC295" s="33">
        <v>3</v>
      </c>
      <c r="AD295" s="2"/>
      <c r="AE295" s="2"/>
      <c r="AF295" s="2"/>
      <c r="AG295" s="2"/>
      <c r="AH295" s="2"/>
      <c r="AI295" s="2"/>
    </row>
    <row r="296" spans="1:35" x14ac:dyDescent="0.25">
      <c r="A296" s="22">
        <v>273</v>
      </c>
      <c r="B296" s="36"/>
      <c r="C296" s="24">
        <v>194</v>
      </c>
      <c r="D296" s="25" t="s">
        <v>1352</v>
      </c>
      <c r="E296" s="26" t="s">
        <v>1353</v>
      </c>
      <c r="F296" s="27" t="s">
        <v>1354</v>
      </c>
      <c r="G296" s="28">
        <v>6897</v>
      </c>
      <c r="H296" s="29">
        <v>41.4</v>
      </c>
      <c r="I296" s="30" t="s">
        <v>1355</v>
      </c>
      <c r="J296" s="90">
        <v>88</v>
      </c>
      <c r="K296" s="31" t="s">
        <v>1356</v>
      </c>
      <c r="L296" s="27" t="s">
        <v>88</v>
      </c>
      <c r="M296" s="27">
        <v>2</v>
      </c>
      <c r="N296" s="27" t="s">
        <v>1357</v>
      </c>
      <c r="O296" s="27" t="s">
        <v>1358</v>
      </c>
      <c r="P296" s="27">
        <v>1993</v>
      </c>
      <c r="Q296" s="27" t="s">
        <v>248</v>
      </c>
      <c r="R296" s="27" t="s">
        <v>1359</v>
      </c>
      <c r="S296" s="72" t="s">
        <v>79</v>
      </c>
      <c r="T296" s="38" t="s">
        <v>38</v>
      </c>
      <c r="U296" s="69">
        <v>23</v>
      </c>
      <c r="V296" s="32"/>
      <c r="W296" s="27"/>
      <c r="X296" s="27"/>
      <c r="Y296" s="27"/>
      <c r="Z296" s="27"/>
      <c r="AA296" s="27" t="s">
        <v>71</v>
      </c>
      <c r="AB296" s="27" t="s">
        <v>71</v>
      </c>
      <c r="AC296" s="33" t="s">
        <v>71</v>
      </c>
      <c r="AD296" s="2" t="s">
        <v>1360</v>
      </c>
      <c r="AE296" s="2"/>
      <c r="AF296" s="2"/>
      <c r="AG296" s="2"/>
      <c r="AH296" s="2"/>
      <c r="AI296" s="2"/>
    </row>
    <row r="297" spans="1:35" x14ac:dyDescent="0.25">
      <c r="A297" s="22">
        <v>253</v>
      </c>
      <c r="B297" s="23">
        <v>236</v>
      </c>
      <c r="C297" s="24">
        <v>183</v>
      </c>
      <c r="D297" s="25" t="s">
        <v>885</v>
      </c>
      <c r="E297" s="26" t="s">
        <v>886</v>
      </c>
      <c r="F297" s="27" t="s">
        <v>38</v>
      </c>
      <c r="G297" s="28">
        <v>5767</v>
      </c>
      <c r="H297" s="29">
        <v>38.9</v>
      </c>
      <c r="I297" s="30" t="s">
        <v>882</v>
      </c>
      <c r="J297" s="90">
        <v>55</v>
      </c>
      <c r="K297" s="31" t="s">
        <v>887</v>
      </c>
      <c r="L297" s="27" t="s">
        <v>34</v>
      </c>
      <c r="M297" s="27">
        <v>3</v>
      </c>
      <c r="N297" s="27" t="s">
        <v>888</v>
      </c>
      <c r="O297" s="27" t="s">
        <v>36</v>
      </c>
      <c r="P297" s="27">
        <v>603</v>
      </c>
      <c r="Q297" s="27" t="s">
        <v>61</v>
      </c>
      <c r="R297" s="27"/>
      <c r="S297" s="72">
        <v>5863</v>
      </c>
      <c r="T297" s="38" t="s">
        <v>38</v>
      </c>
      <c r="U297" s="69">
        <v>23</v>
      </c>
      <c r="V297" s="32"/>
      <c r="W297" s="27" t="s">
        <v>40</v>
      </c>
      <c r="X297" s="27" t="s">
        <v>41</v>
      </c>
      <c r="Y297" s="27" t="s">
        <v>73</v>
      </c>
      <c r="Z297" s="27"/>
      <c r="AA297" s="27" t="s">
        <v>889</v>
      </c>
      <c r="AB297" s="27">
        <v>1.63</v>
      </c>
      <c r="AC297" s="33">
        <v>3</v>
      </c>
      <c r="AD297" s="2"/>
      <c r="AE297" s="2"/>
      <c r="AF297" s="2"/>
      <c r="AG297" s="2"/>
      <c r="AH297" s="2"/>
      <c r="AI297" s="2"/>
    </row>
    <row r="298" spans="1:35" x14ac:dyDescent="0.25">
      <c r="A298" s="22">
        <v>218</v>
      </c>
      <c r="B298" s="23">
        <v>202</v>
      </c>
      <c r="C298" s="51"/>
      <c r="D298" s="25" t="s">
        <v>429</v>
      </c>
      <c r="E298" s="26" t="s">
        <v>430</v>
      </c>
      <c r="F298" s="27" t="s">
        <v>259</v>
      </c>
      <c r="G298" s="28">
        <v>5621</v>
      </c>
      <c r="H298" s="29">
        <v>38.799999999999997</v>
      </c>
      <c r="I298" s="30" t="s">
        <v>40</v>
      </c>
      <c r="J298" s="90">
        <v>23</v>
      </c>
      <c r="K298" s="31" t="s">
        <v>339</v>
      </c>
      <c r="L298" s="27" t="s">
        <v>34</v>
      </c>
      <c r="M298" s="27">
        <v>4</v>
      </c>
      <c r="N298" s="27" t="s">
        <v>426</v>
      </c>
      <c r="O298" s="27" t="s">
        <v>36</v>
      </c>
      <c r="P298" s="27">
        <v>526</v>
      </c>
      <c r="Q298" s="27" t="s">
        <v>379</v>
      </c>
      <c r="R298" s="27"/>
      <c r="S298" s="72">
        <v>5621</v>
      </c>
      <c r="T298" s="38" t="s">
        <v>38</v>
      </c>
      <c r="U298" s="69">
        <v>23</v>
      </c>
      <c r="V298" s="52" t="s">
        <v>381</v>
      </c>
      <c r="W298" s="27" t="s">
        <v>40</v>
      </c>
      <c r="X298" s="27" t="s">
        <v>41</v>
      </c>
      <c r="Y298" s="27"/>
      <c r="Z298" s="27"/>
      <c r="AA298" s="27" t="s">
        <v>431</v>
      </c>
      <c r="AB298" s="27">
        <v>1.67</v>
      </c>
      <c r="AC298" s="33">
        <v>1</v>
      </c>
      <c r="AD298" s="2"/>
      <c r="AE298" s="2"/>
      <c r="AF298" s="2"/>
      <c r="AG298" s="2"/>
      <c r="AH298" s="2"/>
      <c r="AI298" s="2"/>
    </row>
    <row r="299" spans="1:35" x14ac:dyDescent="0.25">
      <c r="A299" s="22">
        <v>261</v>
      </c>
      <c r="B299" s="23">
        <v>243</v>
      </c>
      <c r="C299" s="24">
        <v>188</v>
      </c>
      <c r="D299" s="25" t="s">
        <v>423</v>
      </c>
      <c r="E299" s="26" t="s">
        <v>424</v>
      </c>
      <c r="F299" s="27" t="s">
        <v>425</v>
      </c>
      <c r="G299" s="28">
        <v>5692</v>
      </c>
      <c r="H299" s="29">
        <v>38.700000000000003</v>
      </c>
      <c r="I299" s="30" t="s">
        <v>40</v>
      </c>
      <c r="J299" s="90">
        <v>23</v>
      </c>
      <c r="K299" s="31" t="s">
        <v>339</v>
      </c>
      <c r="L299" s="27" t="s">
        <v>34</v>
      </c>
      <c r="M299" s="27">
        <v>5</v>
      </c>
      <c r="N299" s="27" t="s">
        <v>426</v>
      </c>
      <c r="O299" s="27" t="s">
        <v>36</v>
      </c>
      <c r="P299" s="27">
        <v>491</v>
      </c>
      <c r="Q299" s="27" t="s">
        <v>248</v>
      </c>
      <c r="R299" s="27" t="s">
        <v>427</v>
      </c>
      <c r="S299" s="72" t="s">
        <v>79</v>
      </c>
      <c r="T299" s="38" t="s">
        <v>38</v>
      </c>
      <c r="U299" s="69">
        <v>23</v>
      </c>
      <c r="V299" s="32"/>
      <c r="W299" s="27" t="s">
        <v>40</v>
      </c>
      <c r="X299" s="27" t="s">
        <v>41</v>
      </c>
      <c r="Y299" s="27"/>
      <c r="Z299" s="27"/>
      <c r="AA299" s="27" t="s">
        <v>428</v>
      </c>
      <c r="AB299" s="27">
        <v>1.62</v>
      </c>
      <c r="AC299" s="33">
        <v>3</v>
      </c>
      <c r="AD299" s="66"/>
      <c r="AE299" s="2"/>
      <c r="AF299" s="2"/>
      <c r="AG299" s="2"/>
      <c r="AH299" s="2"/>
      <c r="AI299" s="2"/>
    </row>
    <row r="300" spans="1:35" x14ac:dyDescent="0.25">
      <c r="A300" s="22">
        <v>15</v>
      </c>
      <c r="B300" s="34">
        <v>14</v>
      </c>
      <c r="C300" s="51"/>
      <c r="D300" s="25" t="s">
        <v>448</v>
      </c>
      <c r="E300" s="26" t="s">
        <v>449</v>
      </c>
      <c r="F300" s="27" t="s">
        <v>450</v>
      </c>
      <c r="G300" s="28">
        <v>5998</v>
      </c>
      <c r="H300" s="29">
        <v>52.6</v>
      </c>
      <c r="I300" s="30" t="s">
        <v>40</v>
      </c>
      <c r="J300" s="90">
        <v>23</v>
      </c>
      <c r="K300" s="31" t="s">
        <v>451</v>
      </c>
      <c r="L300" s="27" t="s">
        <v>452</v>
      </c>
      <c r="M300" s="27">
        <v>6</v>
      </c>
      <c r="N300" s="27" t="s">
        <v>426</v>
      </c>
      <c r="O300" s="27" t="s">
        <v>71</v>
      </c>
      <c r="P300" s="27" t="s">
        <v>71</v>
      </c>
      <c r="Q300" s="27" t="s">
        <v>440</v>
      </c>
      <c r="R300" s="27"/>
      <c r="S300" s="72" t="s">
        <v>71</v>
      </c>
      <c r="T300" s="38" t="s">
        <v>71</v>
      </c>
      <c r="U300" s="69" t="s">
        <v>71</v>
      </c>
      <c r="V300" s="52" t="s">
        <v>381</v>
      </c>
      <c r="W300" s="27" t="s">
        <v>40</v>
      </c>
      <c r="X300" s="27" t="s">
        <v>41</v>
      </c>
      <c r="Y300" s="27"/>
      <c r="Z300" s="27"/>
      <c r="AA300" s="27" t="s">
        <v>71</v>
      </c>
      <c r="AB300" s="27" t="s">
        <v>71</v>
      </c>
      <c r="AC300" s="33" t="s">
        <v>71</v>
      </c>
      <c r="AD300" s="2" t="s">
        <v>453</v>
      </c>
      <c r="AE300" s="2"/>
      <c r="AF300" s="2"/>
      <c r="AG300" s="2"/>
      <c r="AH300" s="2"/>
      <c r="AI300" s="2"/>
    </row>
    <row r="301" spans="1:35" x14ac:dyDescent="0.25">
      <c r="A301" s="22">
        <v>4</v>
      </c>
      <c r="B301" s="34">
        <v>4</v>
      </c>
      <c r="C301" s="24">
        <v>4</v>
      </c>
      <c r="D301" s="25" t="s">
        <v>1342</v>
      </c>
      <c r="E301" s="26" t="s">
        <v>1343</v>
      </c>
      <c r="F301" s="27" t="s">
        <v>1344</v>
      </c>
      <c r="G301" s="28">
        <v>5455</v>
      </c>
      <c r="H301" s="29">
        <v>36</v>
      </c>
      <c r="I301" s="30" t="s">
        <v>1340</v>
      </c>
      <c r="J301" s="90">
        <v>80</v>
      </c>
      <c r="K301" s="31"/>
      <c r="L301" s="27" t="s">
        <v>34</v>
      </c>
      <c r="M301" s="27">
        <v>7</v>
      </c>
      <c r="N301" s="27" t="s">
        <v>1345</v>
      </c>
      <c r="O301" s="27" t="s">
        <v>36</v>
      </c>
      <c r="P301" s="27">
        <v>144</v>
      </c>
      <c r="Q301" s="27" t="s">
        <v>61</v>
      </c>
      <c r="R301" s="27"/>
      <c r="S301" s="72">
        <v>5665</v>
      </c>
      <c r="T301" s="38" t="s">
        <v>38</v>
      </c>
      <c r="U301" s="69">
        <v>23</v>
      </c>
      <c r="V301" s="32"/>
      <c r="W301" s="27" t="s">
        <v>40</v>
      </c>
      <c r="X301" s="27" t="s">
        <v>41</v>
      </c>
      <c r="Y301" s="27"/>
      <c r="Z301" s="27"/>
      <c r="AA301" s="27" t="s">
        <v>71</v>
      </c>
      <c r="AB301" s="27" t="s">
        <v>71</v>
      </c>
      <c r="AC301" s="33" t="s">
        <v>71</v>
      </c>
      <c r="AD301" s="2"/>
      <c r="AE301" s="2"/>
      <c r="AF301" s="2"/>
      <c r="AG301" s="2"/>
      <c r="AH301" s="2"/>
      <c r="AI301" s="2"/>
    </row>
    <row r="302" spans="1:35" x14ac:dyDescent="0.25">
      <c r="A302" s="22">
        <v>284</v>
      </c>
      <c r="B302" s="23">
        <v>264</v>
      </c>
      <c r="C302" s="51"/>
      <c r="D302" s="25" t="s">
        <v>640</v>
      </c>
      <c r="E302" s="26" t="s">
        <v>641</v>
      </c>
      <c r="F302" s="27" t="s">
        <v>313</v>
      </c>
      <c r="G302" s="28">
        <v>6414</v>
      </c>
      <c r="H302" s="29">
        <v>45</v>
      </c>
      <c r="I302" s="30" t="s">
        <v>642</v>
      </c>
      <c r="J302" s="90">
        <v>51</v>
      </c>
      <c r="K302" s="31"/>
      <c r="L302" s="27" t="s">
        <v>34</v>
      </c>
      <c r="M302" s="95">
        <v>8</v>
      </c>
      <c r="N302" s="27" t="s">
        <v>643</v>
      </c>
      <c r="O302" s="27" t="s">
        <v>36</v>
      </c>
      <c r="P302" s="27">
        <v>67</v>
      </c>
      <c r="Q302" s="27" t="s">
        <v>644</v>
      </c>
      <c r="R302" s="27"/>
      <c r="S302" s="72">
        <v>6926</v>
      </c>
      <c r="T302" s="38" t="s">
        <v>38</v>
      </c>
      <c r="U302" s="69">
        <v>23</v>
      </c>
      <c r="V302" s="52" t="s">
        <v>381</v>
      </c>
      <c r="W302" s="27" t="s">
        <v>40</v>
      </c>
      <c r="X302" s="27" t="s">
        <v>41</v>
      </c>
      <c r="Y302" s="27" t="s">
        <v>73</v>
      </c>
      <c r="Z302" s="27"/>
      <c r="AA302" s="27" t="s">
        <v>71</v>
      </c>
      <c r="AB302" s="27" t="s">
        <v>71</v>
      </c>
      <c r="AC302" s="33" t="s">
        <v>71</v>
      </c>
      <c r="AD302" s="2"/>
      <c r="AE302" s="2"/>
      <c r="AF302" s="2"/>
      <c r="AG302" s="2"/>
      <c r="AH302" s="2"/>
      <c r="AI302" s="2"/>
    </row>
    <row r="303" spans="1:35" ht="18.75" x14ac:dyDescent="0.3">
      <c r="A303" s="79"/>
      <c r="B303" s="22"/>
      <c r="C303" s="22"/>
      <c r="D303" s="80"/>
      <c r="E303" s="22"/>
      <c r="F303" s="22"/>
      <c r="G303" s="80"/>
      <c r="H303" s="80"/>
      <c r="I303" s="80"/>
      <c r="J303" s="89"/>
      <c r="K303" s="22"/>
      <c r="L303" s="22"/>
      <c r="M303" s="22"/>
      <c r="N303" s="84" t="s">
        <v>1508</v>
      </c>
      <c r="O303" s="22"/>
      <c r="P303" s="22"/>
      <c r="Q303" s="22"/>
      <c r="R303" s="22"/>
      <c r="S303" s="22"/>
      <c r="T303" s="80"/>
      <c r="U303" s="81"/>
      <c r="V303" s="82"/>
      <c r="W303" s="22"/>
      <c r="X303" s="22"/>
      <c r="Y303" s="22"/>
      <c r="Z303" s="53"/>
      <c r="AA303" s="22"/>
      <c r="AB303" s="22"/>
      <c r="AC303" s="83"/>
      <c r="AD303" s="2"/>
      <c r="AE303" s="2"/>
      <c r="AF303" s="2"/>
      <c r="AG303" s="2"/>
      <c r="AH303" s="2"/>
      <c r="AI303" s="2"/>
    </row>
    <row r="304" spans="1:35" x14ac:dyDescent="0.25">
      <c r="A304" s="22">
        <v>6</v>
      </c>
      <c r="B304" s="2"/>
      <c r="C304" s="24">
        <v>5</v>
      </c>
      <c r="D304" s="25" t="s">
        <v>1016</v>
      </c>
      <c r="E304" s="26" t="s">
        <v>1017</v>
      </c>
      <c r="F304" s="27" t="s">
        <v>1018</v>
      </c>
      <c r="G304" s="28">
        <v>6841</v>
      </c>
      <c r="H304" s="29">
        <v>31.8</v>
      </c>
      <c r="I304" s="30" t="s">
        <v>1019</v>
      </c>
      <c r="J304" s="90">
        <v>60</v>
      </c>
      <c r="K304" s="31" t="s">
        <v>1020</v>
      </c>
      <c r="L304" s="27" t="s">
        <v>34</v>
      </c>
      <c r="M304" s="27">
        <v>1</v>
      </c>
      <c r="N304" s="27" t="s">
        <v>1021</v>
      </c>
      <c r="O304" s="27" t="s">
        <v>36</v>
      </c>
      <c r="P304" s="27">
        <v>755</v>
      </c>
      <c r="Q304" s="27" t="s">
        <v>248</v>
      </c>
      <c r="R304" s="27"/>
      <c r="S304" s="72">
        <v>6847</v>
      </c>
      <c r="T304" s="38" t="s">
        <v>38</v>
      </c>
      <c r="U304" s="69">
        <v>23</v>
      </c>
      <c r="V304" s="32"/>
      <c r="W304" s="27"/>
      <c r="X304" s="27"/>
      <c r="Y304" s="27"/>
      <c r="Z304" s="27"/>
      <c r="AA304" s="27"/>
      <c r="AB304" s="27"/>
      <c r="AC304" s="33"/>
      <c r="AD304" s="2"/>
      <c r="AE304" s="2"/>
      <c r="AF304" s="2"/>
      <c r="AG304" s="2"/>
      <c r="AH304" s="2"/>
      <c r="AI304" s="2"/>
    </row>
    <row r="305" spans="1:35" x14ac:dyDescent="0.25">
      <c r="A305" s="22">
        <v>270</v>
      </c>
      <c r="B305" s="23">
        <v>252</v>
      </c>
      <c r="C305" s="24">
        <v>191</v>
      </c>
      <c r="D305" s="25" t="s">
        <v>244</v>
      </c>
      <c r="E305" s="26" t="s">
        <v>245</v>
      </c>
      <c r="F305" s="27" t="s">
        <v>229</v>
      </c>
      <c r="G305" s="28">
        <v>6662</v>
      </c>
      <c r="H305" s="29">
        <v>41.8</v>
      </c>
      <c r="I305" s="30" t="s">
        <v>246</v>
      </c>
      <c r="J305" s="91" t="s">
        <v>33</v>
      </c>
      <c r="K305" s="31" t="s">
        <v>247</v>
      </c>
      <c r="L305" s="27" t="s">
        <v>34</v>
      </c>
      <c r="M305" s="27">
        <v>2</v>
      </c>
      <c r="N305" s="27" t="s">
        <v>173</v>
      </c>
      <c r="O305" s="27" t="s">
        <v>36</v>
      </c>
      <c r="P305" s="27">
        <v>523</v>
      </c>
      <c r="Q305" s="27" t="s">
        <v>248</v>
      </c>
      <c r="R305" s="27"/>
      <c r="S305" s="72">
        <v>7240</v>
      </c>
      <c r="T305" s="38" t="s">
        <v>38</v>
      </c>
      <c r="U305" s="69">
        <v>23</v>
      </c>
      <c r="V305" s="32"/>
      <c r="W305" s="27" t="s">
        <v>40</v>
      </c>
      <c r="X305" s="27" t="s">
        <v>41</v>
      </c>
      <c r="Y305" s="27"/>
      <c r="Z305" s="27"/>
      <c r="AA305" s="27" t="s">
        <v>249</v>
      </c>
      <c r="AB305" s="27">
        <v>1.71</v>
      </c>
      <c r="AC305" s="33">
        <v>3</v>
      </c>
      <c r="AD305" s="2"/>
      <c r="AE305" s="2"/>
      <c r="AF305" s="2"/>
      <c r="AG305" s="2"/>
      <c r="AH305" s="2"/>
      <c r="AI305" s="2"/>
    </row>
    <row r="306" spans="1:35" x14ac:dyDescent="0.25">
      <c r="A306" s="22">
        <v>280</v>
      </c>
      <c r="B306" s="23">
        <v>260</v>
      </c>
      <c r="C306" s="2"/>
      <c r="D306" s="25" t="s">
        <v>170</v>
      </c>
      <c r="E306" s="26" t="s">
        <v>171</v>
      </c>
      <c r="F306" s="27" t="s">
        <v>38</v>
      </c>
      <c r="G306" s="28">
        <v>6334</v>
      </c>
      <c r="H306" s="29">
        <v>40.4</v>
      </c>
      <c r="I306" s="30" t="s">
        <v>172</v>
      </c>
      <c r="J306" s="91" t="s">
        <v>33</v>
      </c>
      <c r="K306" s="31"/>
      <c r="L306" s="27" t="s">
        <v>34</v>
      </c>
      <c r="M306" s="27">
        <v>3</v>
      </c>
      <c r="N306" s="27" t="s">
        <v>173</v>
      </c>
      <c r="O306" s="27" t="s">
        <v>36</v>
      </c>
      <c r="P306" s="27">
        <v>632</v>
      </c>
      <c r="Q306" s="27" t="s">
        <v>61</v>
      </c>
      <c r="R306" s="27"/>
      <c r="S306" s="72">
        <v>6566</v>
      </c>
      <c r="T306" s="38" t="s">
        <v>174</v>
      </c>
      <c r="U306" s="69">
        <v>23</v>
      </c>
      <c r="V306" s="32"/>
      <c r="W306" s="27" t="s">
        <v>40</v>
      </c>
      <c r="X306" s="27" t="s">
        <v>41</v>
      </c>
      <c r="Y306" s="27"/>
      <c r="Z306" s="27"/>
      <c r="AA306" s="27" t="s">
        <v>175</v>
      </c>
      <c r="AB306" s="27">
        <v>1.67</v>
      </c>
      <c r="AC306" s="33">
        <v>0</v>
      </c>
      <c r="AD306" s="4" t="s">
        <v>176</v>
      </c>
      <c r="AE306" s="2"/>
      <c r="AF306" s="2"/>
      <c r="AG306" s="2"/>
      <c r="AH306" s="2"/>
      <c r="AI306" s="2"/>
    </row>
    <row r="307" spans="1:35" x14ac:dyDescent="0.25">
      <c r="A307" s="22">
        <v>62</v>
      </c>
      <c r="B307" s="23">
        <v>59</v>
      </c>
      <c r="C307" s="24">
        <v>44</v>
      </c>
      <c r="D307" s="25" t="s">
        <v>385</v>
      </c>
      <c r="E307" s="26" t="s">
        <v>386</v>
      </c>
      <c r="F307" s="27" t="s">
        <v>387</v>
      </c>
      <c r="G307" s="28">
        <v>5726</v>
      </c>
      <c r="H307" s="29">
        <v>30.5</v>
      </c>
      <c r="I307" s="30" t="s">
        <v>40</v>
      </c>
      <c r="J307" s="90">
        <v>23</v>
      </c>
      <c r="K307" s="31" t="s">
        <v>388</v>
      </c>
      <c r="L307" s="27" t="s">
        <v>34</v>
      </c>
      <c r="M307" s="27">
        <v>4</v>
      </c>
      <c r="N307" s="27" t="s">
        <v>389</v>
      </c>
      <c r="O307" s="27" t="s">
        <v>36</v>
      </c>
      <c r="P307" s="27">
        <v>17</v>
      </c>
      <c r="Q307" s="27" t="s">
        <v>248</v>
      </c>
      <c r="R307" s="27" t="s">
        <v>390</v>
      </c>
      <c r="S307" s="72" t="s">
        <v>71</v>
      </c>
      <c r="T307" s="38" t="s">
        <v>38</v>
      </c>
      <c r="U307" s="69">
        <v>23</v>
      </c>
      <c r="V307" s="32"/>
      <c r="W307" s="27" t="s">
        <v>40</v>
      </c>
      <c r="X307" s="27" t="s">
        <v>41</v>
      </c>
      <c r="Y307" s="27"/>
      <c r="Z307" s="27"/>
      <c r="AA307" s="27"/>
      <c r="AB307" s="27"/>
      <c r="AC307" s="33"/>
      <c r="AD307" s="2"/>
      <c r="AE307" s="2"/>
      <c r="AF307" s="2"/>
      <c r="AG307" s="2"/>
      <c r="AH307" s="2"/>
      <c r="AI307" s="2"/>
    </row>
    <row r="308" spans="1:35" x14ac:dyDescent="0.25">
      <c r="A308" s="22">
        <v>32</v>
      </c>
      <c r="B308" s="34">
        <v>31</v>
      </c>
      <c r="C308" s="51"/>
      <c r="D308" s="25" t="s">
        <v>432</v>
      </c>
      <c r="E308" s="26" t="s">
        <v>433</v>
      </c>
      <c r="F308" s="27" t="s">
        <v>393</v>
      </c>
      <c r="G308" s="28">
        <v>6218</v>
      </c>
      <c r="H308" s="29">
        <v>42.9</v>
      </c>
      <c r="I308" s="30" t="s">
        <v>40</v>
      </c>
      <c r="J308" s="90">
        <v>23</v>
      </c>
      <c r="K308" s="31" t="s">
        <v>434</v>
      </c>
      <c r="L308" s="27" t="s">
        <v>34</v>
      </c>
      <c r="M308" s="27">
        <v>5</v>
      </c>
      <c r="N308" s="27" t="s">
        <v>389</v>
      </c>
      <c r="O308" s="27" t="s">
        <v>113</v>
      </c>
      <c r="P308" s="27">
        <v>1617</v>
      </c>
      <c r="Q308" s="27" t="s">
        <v>379</v>
      </c>
      <c r="R308" s="27" t="s">
        <v>435</v>
      </c>
      <c r="S308" s="72" t="s">
        <v>71</v>
      </c>
      <c r="T308" s="38" t="s">
        <v>38</v>
      </c>
      <c r="U308" s="69">
        <v>23</v>
      </c>
      <c r="V308" s="52" t="s">
        <v>381</v>
      </c>
      <c r="W308" s="27" t="s">
        <v>40</v>
      </c>
      <c r="X308" s="27" t="s">
        <v>41</v>
      </c>
      <c r="Y308" s="27"/>
      <c r="Z308" s="27"/>
      <c r="AA308" s="27"/>
      <c r="AB308" s="27"/>
      <c r="AC308" s="33"/>
      <c r="AD308" s="2"/>
      <c r="AE308" s="2"/>
      <c r="AF308" s="2"/>
      <c r="AG308" s="2"/>
      <c r="AH308" s="2"/>
      <c r="AI308" s="2"/>
    </row>
    <row r="309" spans="1:35" x14ac:dyDescent="0.25">
      <c r="A309" s="22">
        <v>182</v>
      </c>
      <c r="B309" s="23">
        <v>170</v>
      </c>
      <c r="C309" s="2" t="s">
        <v>870</v>
      </c>
      <c r="D309" s="25" t="s">
        <v>871</v>
      </c>
      <c r="E309" s="26" t="s">
        <v>872</v>
      </c>
      <c r="F309" s="27" t="s">
        <v>393</v>
      </c>
      <c r="G309" s="28">
        <v>5913</v>
      </c>
      <c r="H309" s="29">
        <v>28.2</v>
      </c>
      <c r="I309" s="30" t="s">
        <v>873</v>
      </c>
      <c r="J309" s="90">
        <v>55</v>
      </c>
      <c r="K309" s="31"/>
      <c r="L309" s="27" t="s">
        <v>34</v>
      </c>
      <c r="M309" s="95">
        <v>6</v>
      </c>
      <c r="N309" s="27" t="s">
        <v>874</v>
      </c>
      <c r="O309" s="27" t="s">
        <v>49</v>
      </c>
      <c r="P309" s="27">
        <v>561</v>
      </c>
      <c r="Q309" s="27" t="s">
        <v>61</v>
      </c>
      <c r="R309" s="27"/>
      <c r="S309" s="74">
        <v>5941</v>
      </c>
      <c r="T309" s="38" t="s">
        <v>393</v>
      </c>
      <c r="U309" s="69">
        <v>87</v>
      </c>
      <c r="V309" s="32"/>
      <c r="W309" s="27" t="s">
        <v>40</v>
      </c>
      <c r="X309" s="27" t="s">
        <v>41</v>
      </c>
      <c r="Y309" s="27"/>
      <c r="Z309" s="27"/>
      <c r="AA309" s="27"/>
      <c r="AB309" s="27"/>
      <c r="AC309" s="33"/>
      <c r="AD309" s="2" t="s">
        <v>875</v>
      </c>
      <c r="AE309" s="2"/>
      <c r="AF309" s="2"/>
      <c r="AG309" s="2"/>
      <c r="AH309" s="2"/>
      <c r="AI309" s="2"/>
    </row>
    <row r="310" spans="1:35" ht="18.75" x14ac:dyDescent="0.3">
      <c r="A310" s="79"/>
      <c r="B310" s="22"/>
      <c r="C310" s="22"/>
      <c r="D310" s="80"/>
      <c r="E310" s="22"/>
      <c r="F310" s="22"/>
      <c r="G310" s="80"/>
      <c r="H310" s="80"/>
      <c r="I310" s="80"/>
      <c r="J310" s="89"/>
      <c r="K310" s="22"/>
      <c r="L310" s="22"/>
      <c r="M310" s="22"/>
      <c r="N310" s="84" t="s">
        <v>1509</v>
      </c>
      <c r="O310" s="22"/>
      <c r="P310" s="22"/>
      <c r="Q310" s="22"/>
      <c r="R310" s="22"/>
      <c r="S310" s="22"/>
      <c r="T310" s="80"/>
      <c r="U310" s="81"/>
      <c r="V310" s="82"/>
      <c r="W310" s="22"/>
      <c r="X310" s="22"/>
      <c r="Y310" s="22"/>
      <c r="Z310" s="53"/>
      <c r="AA310" s="22"/>
      <c r="AB310" s="22"/>
      <c r="AC310" s="83"/>
      <c r="AD310" s="2"/>
      <c r="AE310" s="2"/>
      <c r="AF310" s="2"/>
      <c r="AG310" s="2"/>
      <c r="AH310" s="2"/>
      <c r="AI310" s="2"/>
    </row>
    <row r="311" spans="1:35" x14ac:dyDescent="0.25">
      <c r="A311" s="22">
        <v>276</v>
      </c>
      <c r="B311" s="23">
        <v>256</v>
      </c>
      <c r="C311" s="51"/>
      <c r="D311" s="25" t="s">
        <v>690</v>
      </c>
      <c r="E311" s="26" t="s">
        <v>691</v>
      </c>
      <c r="F311" s="27" t="s">
        <v>692</v>
      </c>
      <c r="G311" s="28">
        <v>5883</v>
      </c>
      <c r="H311" s="29">
        <v>34.5</v>
      </c>
      <c r="I311" s="30" t="s">
        <v>687</v>
      </c>
      <c r="J311" s="90">
        <v>51</v>
      </c>
      <c r="K311" s="31" t="s">
        <v>693</v>
      </c>
      <c r="L311" s="27" t="s">
        <v>34</v>
      </c>
      <c r="M311" s="27">
        <v>1</v>
      </c>
      <c r="N311" s="27" t="s">
        <v>694</v>
      </c>
      <c r="O311" s="27" t="s">
        <v>695</v>
      </c>
      <c r="P311" s="27">
        <v>526</v>
      </c>
      <c r="Q311" s="27" t="s">
        <v>696</v>
      </c>
      <c r="R311" s="27" t="s">
        <v>697</v>
      </c>
      <c r="S311" s="74">
        <v>6005</v>
      </c>
      <c r="T311" s="38" t="s">
        <v>38</v>
      </c>
      <c r="U311" s="69">
        <v>23</v>
      </c>
      <c r="V311" s="52" t="s">
        <v>381</v>
      </c>
      <c r="W311" s="27" t="s">
        <v>40</v>
      </c>
      <c r="X311" s="27" t="s">
        <v>41</v>
      </c>
      <c r="Y311" s="27"/>
      <c r="Z311" s="27"/>
      <c r="AA311" s="27"/>
      <c r="AB311" s="27"/>
      <c r="AC311" s="33"/>
      <c r="AD311" s="2" t="s">
        <v>698</v>
      </c>
      <c r="AE311" s="2"/>
      <c r="AF311" s="2"/>
      <c r="AG311" s="2"/>
      <c r="AH311" s="2"/>
      <c r="AI311" s="2"/>
    </row>
    <row r="312" spans="1:35" x14ac:dyDescent="0.25">
      <c r="A312" s="22">
        <v>127</v>
      </c>
      <c r="B312" s="23">
        <v>118</v>
      </c>
      <c r="C312" s="51"/>
      <c r="D312" s="25" t="s">
        <v>1448</v>
      </c>
      <c r="E312" s="26" t="s">
        <v>1449</v>
      </c>
      <c r="F312" s="27" t="s">
        <v>38</v>
      </c>
      <c r="G312" s="28">
        <v>6536</v>
      </c>
      <c r="H312" s="29">
        <v>36.5</v>
      </c>
      <c r="I312" s="30" t="s">
        <v>1450</v>
      </c>
      <c r="J312" s="90" t="s">
        <v>1446</v>
      </c>
      <c r="K312" s="31" t="s">
        <v>1451</v>
      </c>
      <c r="L312" s="27" t="s">
        <v>34</v>
      </c>
      <c r="M312" s="95">
        <v>2</v>
      </c>
      <c r="N312" s="27" t="s">
        <v>1452</v>
      </c>
      <c r="O312" s="27" t="s">
        <v>36</v>
      </c>
      <c r="P312" s="27">
        <v>48</v>
      </c>
      <c r="Q312" s="27" t="s">
        <v>1453</v>
      </c>
      <c r="R312" s="27"/>
      <c r="S312" s="74">
        <v>6766</v>
      </c>
      <c r="T312" s="38" t="s">
        <v>38</v>
      </c>
      <c r="U312" s="69">
        <v>23</v>
      </c>
      <c r="V312" s="52" t="s">
        <v>381</v>
      </c>
      <c r="W312" s="27" t="s">
        <v>40</v>
      </c>
      <c r="X312" s="27" t="s">
        <v>41</v>
      </c>
      <c r="Y312" s="27"/>
      <c r="Z312" s="27"/>
      <c r="AA312" s="27"/>
      <c r="AB312" s="27"/>
      <c r="AC312" s="33"/>
      <c r="AD312" s="2" t="s">
        <v>1454</v>
      </c>
      <c r="AE312" s="2"/>
      <c r="AF312" s="2"/>
      <c r="AG312" s="2"/>
      <c r="AH312" s="2"/>
      <c r="AI312" s="2"/>
    </row>
    <row r="314" spans="1:35" x14ac:dyDescent="0.25">
      <c r="A314" s="2" t="s">
        <v>1636</v>
      </c>
    </row>
    <row r="315" spans="1:35" x14ac:dyDescent="0.25">
      <c r="A315" s="2" t="s">
        <v>1637</v>
      </c>
    </row>
    <row r="316" spans="1:35" x14ac:dyDescent="0.25">
      <c r="A316" s="2"/>
    </row>
    <row r="317" spans="1:35" x14ac:dyDescent="0.25">
      <c r="C317" s="2"/>
      <c r="D317" s="96" t="s">
        <v>1</v>
      </c>
    </row>
    <row r="318" spans="1:35" x14ac:dyDescent="0.25">
      <c r="C318" s="15" t="s">
        <v>1513</v>
      </c>
      <c r="D318" s="15" t="s">
        <v>1514</v>
      </c>
    </row>
    <row r="319" spans="1:35" x14ac:dyDescent="0.25">
      <c r="C319" s="98">
        <v>1</v>
      </c>
      <c r="D319" s="100" t="s">
        <v>1500</v>
      </c>
    </row>
    <row r="320" spans="1:35" x14ac:dyDescent="0.25">
      <c r="C320" s="99">
        <v>20</v>
      </c>
      <c r="D320" s="101" t="s">
        <v>1501</v>
      </c>
    </row>
    <row r="321" spans="2:4" x14ac:dyDescent="0.25">
      <c r="C321" s="99">
        <v>1</v>
      </c>
      <c r="D321" s="101" t="s">
        <v>1502</v>
      </c>
    </row>
    <row r="322" spans="2:4" x14ac:dyDescent="0.25">
      <c r="C322" s="99">
        <v>6</v>
      </c>
      <c r="D322" s="101" t="s">
        <v>1510</v>
      </c>
    </row>
    <row r="323" spans="2:4" x14ac:dyDescent="0.25">
      <c r="B323" s="135">
        <v>14</v>
      </c>
      <c r="C323" s="137">
        <v>14</v>
      </c>
      <c r="D323" s="101" t="s">
        <v>1503</v>
      </c>
    </row>
    <row r="324" spans="2:4" x14ac:dyDescent="0.25">
      <c r="B324" s="136">
        <v>20</v>
      </c>
      <c r="C324" s="137">
        <v>20</v>
      </c>
      <c r="D324" s="101" t="s">
        <v>1507</v>
      </c>
    </row>
    <row r="325" spans="2:4" x14ac:dyDescent="0.25">
      <c r="B325" s="136"/>
      <c r="C325" s="137">
        <v>1</v>
      </c>
      <c r="D325" s="101" t="s">
        <v>1506</v>
      </c>
    </row>
    <row r="326" spans="2:4" x14ac:dyDescent="0.25">
      <c r="B326" s="136"/>
      <c r="C326" s="137">
        <v>4</v>
      </c>
      <c r="D326" s="101" t="s">
        <v>1505</v>
      </c>
    </row>
    <row r="327" spans="2:4" x14ac:dyDescent="0.25">
      <c r="B327" s="136">
        <v>141</v>
      </c>
      <c r="C327" s="137">
        <v>141</v>
      </c>
      <c r="D327" s="101" t="s">
        <v>1504</v>
      </c>
    </row>
    <row r="328" spans="2:4" x14ac:dyDescent="0.25">
      <c r="B328" s="136">
        <v>72</v>
      </c>
      <c r="C328" s="137">
        <v>72</v>
      </c>
      <c r="D328" s="101" t="s">
        <v>1511</v>
      </c>
    </row>
    <row r="329" spans="2:4" x14ac:dyDescent="0.25">
      <c r="B329" s="136">
        <v>8</v>
      </c>
      <c r="C329" s="137">
        <v>8</v>
      </c>
      <c r="D329" s="101" t="s">
        <v>1512</v>
      </c>
    </row>
    <row r="330" spans="2:4" x14ac:dyDescent="0.25">
      <c r="B330" s="131"/>
      <c r="C330" s="137">
        <v>6</v>
      </c>
      <c r="D330" s="101" t="s">
        <v>1508</v>
      </c>
    </row>
    <row r="331" spans="2:4" x14ac:dyDescent="0.25">
      <c r="B331" s="131"/>
      <c r="C331" s="138">
        <v>2</v>
      </c>
      <c r="D331" s="102" t="s">
        <v>1509</v>
      </c>
    </row>
    <row r="332" spans="2:4" x14ac:dyDescent="0.25">
      <c r="B332" s="131"/>
      <c r="C332" s="139">
        <v>296</v>
      </c>
      <c r="D332" s="97" t="s">
        <v>1515</v>
      </c>
    </row>
    <row r="333" spans="2:4" x14ac:dyDescent="0.25">
      <c r="B333" s="131"/>
    </row>
    <row r="334" spans="2:4" x14ac:dyDescent="0.25">
      <c r="B334" s="13">
        <v>255</v>
      </c>
      <c r="C334" s="141">
        <f>255/296</f>
        <v>0.86148648648648651</v>
      </c>
      <c r="D334" s="142" t="s">
        <v>1638</v>
      </c>
    </row>
    <row r="346" spans="2:10" x14ac:dyDescent="0.25">
      <c r="B346" t="s">
        <v>1630</v>
      </c>
      <c r="G346" t="s">
        <v>1630</v>
      </c>
    </row>
    <row r="347" spans="2:10" x14ac:dyDescent="0.25">
      <c r="C347" t="s">
        <v>1629</v>
      </c>
      <c r="H347" t="s">
        <v>1629</v>
      </c>
    </row>
    <row r="348" spans="2:10" x14ac:dyDescent="0.25">
      <c r="D348" t="s">
        <v>1628</v>
      </c>
      <c r="I348" t="s">
        <v>1631</v>
      </c>
    </row>
    <row r="349" spans="2:10" x14ac:dyDescent="0.25">
      <c r="C349" s="15" t="s">
        <v>1513</v>
      </c>
      <c r="D349" s="15" t="s">
        <v>14</v>
      </c>
      <c r="H349" s="15" t="s">
        <v>1513</v>
      </c>
      <c r="I349" s="15" t="s">
        <v>14</v>
      </c>
    </row>
    <row r="350" spans="2:10" ht="15" customHeight="1" x14ac:dyDescent="0.25">
      <c r="C350" s="22"/>
      <c r="D350" s="84" t="s">
        <v>1500</v>
      </c>
      <c r="G350" s="130">
        <v>1</v>
      </c>
      <c r="H350" s="126">
        <v>36</v>
      </c>
      <c r="I350" s="113" t="s">
        <v>1589</v>
      </c>
      <c r="J350" s="145"/>
    </row>
    <row r="351" spans="2:10" x14ac:dyDescent="0.25">
      <c r="B351">
        <v>1</v>
      </c>
      <c r="C351" s="95">
        <v>1</v>
      </c>
      <c r="D351" s="27" t="s">
        <v>463</v>
      </c>
      <c r="G351" s="131">
        <v>2</v>
      </c>
      <c r="H351" s="127">
        <v>20</v>
      </c>
      <c r="I351" s="118" t="s">
        <v>1558</v>
      </c>
      <c r="J351" s="146"/>
    </row>
    <row r="352" spans="2:10" x14ac:dyDescent="0.25">
      <c r="C352" s="22"/>
      <c r="D352" s="84" t="s">
        <v>1501</v>
      </c>
      <c r="G352" s="131">
        <v>3</v>
      </c>
      <c r="H352" s="120">
        <v>11</v>
      </c>
      <c r="I352" s="117" t="s">
        <v>1567</v>
      </c>
      <c r="J352" s="147"/>
    </row>
    <row r="353" spans="2:21" x14ac:dyDescent="0.25">
      <c r="B353">
        <v>1</v>
      </c>
      <c r="C353" s="95">
        <v>1</v>
      </c>
      <c r="D353" s="27" t="s">
        <v>1493</v>
      </c>
      <c r="G353" s="131">
        <v>4</v>
      </c>
      <c r="H353" s="126">
        <v>9</v>
      </c>
      <c r="I353" s="113" t="s">
        <v>1542</v>
      </c>
    </row>
    <row r="354" spans="2:21" x14ac:dyDescent="0.25">
      <c r="B354">
        <v>2</v>
      </c>
      <c r="C354" s="95">
        <v>1</v>
      </c>
      <c r="D354" s="27" t="s">
        <v>895</v>
      </c>
      <c r="G354" s="131">
        <v>5</v>
      </c>
      <c r="H354" s="126">
        <v>6</v>
      </c>
      <c r="I354" s="113" t="s">
        <v>1535</v>
      </c>
    </row>
    <row r="355" spans="2:21" x14ac:dyDescent="0.25">
      <c r="B355">
        <v>3</v>
      </c>
      <c r="C355" s="95">
        <v>1</v>
      </c>
      <c r="D355" s="27" t="s">
        <v>794</v>
      </c>
      <c r="G355" s="131">
        <v>6</v>
      </c>
      <c r="H355" s="126">
        <v>5</v>
      </c>
      <c r="I355" s="113" t="s">
        <v>1544</v>
      </c>
    </row>
    <row r="356" spans="2:21" x14ac:dyDescent="0.25">
      <c r="B356">
        <v>4</v>
      </c>
      <c r="C356" s="95">
        <v>1</v>
      </c>
      <c r="D356" s="27" t="s">
        <v>655</v>
      </c>
      <c r="G356" s="131">
        <v>7</v>
      </c>
      <c r="H356" s="127">
        <v>5</v>
      </c>
      <c r="I356" s="118" t="s">
        <v>1560</v>
      </c>
    </row>
    <row r="357" spans="2:21" x14ac:dyDescent="0.25">
      <c r="B357">
        <v>5</v>
      </c>
      <c r="C357" s="95">
        <v>1</v>
      </c>
      <c r="D357" s="27" t="s">
        <v>378</v>
      </c>
      <c r="G357" s="131">
        <v>8</v>
      </c>
      <c r="H357" s="127">
        <v>5</v>
      </c>
      <c r="I357" s="118" t="s">
        <v>1561</v>
      </c>
    </row>
    <row r="358" spans="2:21" x14ac:dyDescent="0.25">
      <c r="B358">
        <v>6</v>
      </c>
      <c r="C358" s="107">
        <v>2</v>
      </c>
      <c r="D358" s="108" t="s">
        <v>1460</v>
      </c>
      <c r="G358" s="131">
        <v>9</v>
      </c>
      <c r="H358" s="126">
        <v>4</v>
      </c>
      <c r="I358" s="113" t="s">
        <v>1543</v>
      </c>
      <c r="J358"/>
      <c r="U358"/>
    </row>
    <row r="359" spans="2:21" x14ac:dyDescent="0.25">
      <c r="B359">
        <v>7</v>
      </c>
      <c r="C359" s="95">
        <v>1</v>
      </c>
      <c r="D359" s="27" t="s">
        <v>994</v>
      </c>
      <c r="G359" s="131">
        <v>10</v>
      </c>
      <c r="H359" s="126">
        <v>4</v>
      </c>
      <c r="I359" s="113" t="s">
        <v>1600</v>
      </c>
      <c r="J359"/>
      <c r="U359"/>
    </row>
    <row r="360" spans="2:21" x14ac:dyDescent="0.25">
      <c r="B360">
        <v>8</v>
      </c>
      <c r="C360" s="95">
        <v>1</v>
      </c>
      <c r="D360" s="27" t="s">
        <v>867</v>
      </c>
      <c r="G360" s="131">
        <v>11</v>
      </c>
      <c r="H360" s="128">
        <v>3</v>
      </c>
      <c r="I360" s="111" t="s">
        <v>1632</v>
      </c>
      <c r="J360"/>
      <c r="U360"/>
    </row>
    <row r="361" spans="2:21" x14ac:dyDescent="0.25">
      <c r="B361">
        <v>9</v>
      </c>
      <c r="C361" s="95">
        <v>1</v>
      </c>
      <c r="D361" s="27" t="s">
        <v>744</v>
      </c>
      <c r="G361" s="131">
        <v>12</v>
      </c>
      <c r="H361" s="128">
        <v>3</v>
      </c>
      <c r="I361" s="111" t="s">
        <v>1612</v>
      </c>
      <c r="J361"/>
      <c r="U361"/>
    </row>
    <row r="362" spans="2:21" x14ac:dyDescent="0.25">
      <c r="B362">
        <v>10</v>
      </c>
      <c r="C362" s="95">
        <v>1</v>
      </c>
      <c r="D362" s="27" t="s">
        <v>350</v>
      </c>
      <c r="G362" s="131">
        <v>13</v>
      </c>
      <c r="H362" s="128">
        <v>3</v>
      </c>
      <c r="I362" s="111" t="s">
        <v>1613</v>
      </c>
      <c r="J362"/>
      <c r="U362"/>
    </row>
    <row r="363" spans="2:21" ht="15" customHeight="1" x14ac:dyDescent="0.25">
      <c r="B363">
        <v>11</v>
      </c>
      <c r="C363" s="95">
        <v>1</v>
      </c>
      <c r="D363" s="27" t="s">
        <v>409</v>
      </c>
      <c r="G363" s="131">
        <v>14</v>
      </c>
      <c r="H363" s="126">
        <v>3</v>
      </c>
      <c r="I363" s="113" t="s">
        <v>1596</v>
      </c>
      <c r="J363"/>
      <c r="U363"/>
    </row>
    <row r="364" spans="2:21" x14ac:dyDescent="0.25">
      <c r="B364">
        <v>12</v>
      </c>
      <c r="C364" s="95">
        <v>1</v>
      </c>
      <c r="D364" s="27" t="s">
        <v>599</v>
      </c>
      <c r="G364" s="131">
        <v>15</v>
      </c>
      <c r="H364" s="126">
        <v>3</v>
      </c>
      <c r="I364" s="106" t="s">
        <v>1599</v>
      </c>
      <c r="J364"/>
      <c r="U364"/>
    </row>
    <row r="365" spans="2:21" x14ac:dyDescent="0.25">
      <c r="B365">
        <v>13</v>
      </c>
      <c r="C365" s="95">
        <v>1</v>
      </c>
      <c r="D365" s="27" t="s">
        <v>538</v>
      </c>
      <c r="G365" s="131">
        <v>16</v>
      </c>
      <c r="H365" s="127">
        <v>3</v>
      </c>
      <c r="I365" s="118" t="s">
        <v>1559</v>
      </c>
      <c r="J365"/>
      <c r="U365"/>
    </row>
    <row r="366" spans="2:21" x14ac:dyDescent="0.25">
      <c r="B366">
        <v>14</v>
      </c>
      <c r="C366" s="95">
        <v>1</v>
      </c>
      <c r="D366" s="27" t="s">
        <v>1181</v>
      </c>
      <c r="G366" s="131">
        <v>17</v>
      </c>
      <c r="H366" s="127">
        <v>3</v>
      </c>
      <c r="I366" s="117" t="s">
        <v>1624</v>
      </c>
      <c r="J366"/>
      <c r="U366"/>
    </row>
    <row r="367" spans="2:21" x14ac:dyDescent="0.25">
      <c r="B367">
        <v>15</v>
      </c>
      <c r="C367" s="95">
        <v>1</v>
      </c>
      <c r="D367" s="27" t="s">
        <v>494</v>
      </c>
      <c r="F367" s="133">
        <f>129/296</f>
        <v>0.4358108108108108</v>
      </c>
      <c r="G367" s="132">
        <v>18</v>
      </c>
      <c r="H367" s="129">
        <v>3</v>
      </c>
      <c r="I367" s="125" t="s">
        <v>1569</v>
      </c>
      <c r="J367"/>
      <c r="U367"/>
    </row>
    <row r="368" spans="2:21" x14ac:dyDescent="0.25">
      <c r="B368">
        <v>16</v>
      </c>
      <c r="C368" s="95">
        <v>1</v>
      </c>
      <c r="D368" s="27" t="s">
        <v>1431</v>
      </c>
      <c r="G368">
        <v>19</v>
      </c>
      <c r="H368" s="107">
        <v>2</v>
      </c>
      <c r="I368" s="108" t="s">
        <v>1460</v>
      </c>
      <c r="J368"/>
      <c r="U368"/>
    </row>
    <row r="369" spans="2:21" x14ac:dyDescent="0.25">
      <c r="B369">
        <v>17</v>
      </c>
      <c r="C369" s="95">
        <v>1</v>
      </c>
      <c r="D369" s="27" t="s">
        <v>59</v>
      </c>
      <c r="G369">
        <v>20</v>
      </c>
      <c r="H369" s="103">
        <v>2</v>
      </c>
      <c r="I369" s="104" t="s">
        <v>1568</v>
      </c>
      <c r="J369"/>
      <c r="U369"/>
    </row>
    <row r="370" spans="2:21" x14ac:dyDescent="0.25">
      <c r="B370">
        <v>18</v>
      </c>
      <c r="C370" s="95">
        <v>1</v>
      </c>
      <c r="D370" s="27" t="s">
        <v>543</v>
      </c>
      <c r="G370">
        <v>21</v>
      </c>
      <c r="H370" s="103">
        <v>2</v>
      </c>
      <c r="I370" s="104" t="s">
        <v>1573</v>
      </c>
      <c r="J370"/>
      <c r="U370"/>
    </row>
    <row r="371" spans="2:21" x14ac:dyDescent="0.25">
      <c r="B371">
        <v>19</v>
      </c>
      <c r="C371" s="95">
        <v>1</v>
      </c>
      <c r="D371" s="27" t="s">
        <v>524</v>
      </c>
      <c r="G371">
        <v>22</v>
      </c>
      <c r="H371" s="109">
        <v>2</v>
      </c>
      <c r="I371" s="85" t="s">
        <v>1607</v>
      </c>
      <c r="J371"/>
      <c r="U371"/>
    </row>
    <row r="372" spans="2:21" x14ac:dyDescent="0.25">
      <c r="C372" s="22"/>
      <c r="D372" s="84" t="s">
        <v>1502</v>
      </c>
      <c r="G372">
        <v>23</v>
      </c>
      <c r="H372" s="109">
        <v>2</v>
      </c>
      <c r="I372" s="85" t="s">
        <v>202</v>
      </c>
      <c r="J372"/>
      <c r="U372"/>
    </row>
    <row r="373" spans="2:21" x14ac:dyDescent="0.25">
      <c r="B373">
        <v>1</v>
      </c>
      <c r="C373" s="95">
        <v>1</v>
      </c>
      <c r="D373" s="27" t="s">
        <v>1279</v>
      </c>
      <c r="G373">
        <v>24</v>
      </c>
      <c r="H373" s="95">
        <v>2</v>
      </c>
      <c r="I373" s="27" t="s">
        <v>1574</v>
      </c>
      <c r="J373"/>
      <c r="U373"/>
    </row>
    <row r="374" spans="2:21" x14ac:dyDescent="0.25">
      <c r="C374" s="22"/>
      <c r="D374" s="84" t="s">
        <v>1510</v>
      </c>
      <c r="G374">
        <v>25</v>
      </c>
      <c r="H374" s="95">
        <v>2</v>
      </c>
      <c r="I374" s="112" t="s">
        <v>1517</v>
      </c>
      <c r="J374"/>
      <c r="U374"/>
    </row>
    <row r="375" spans="2:21" x14ac:dyDescent="0.25">
      <c r="B375">
        <v>1</v>
      </c>
      <c r="C375" s="95">
        <v>1</v>
      </c>
      <c r="D375" s="27" t="s">
        <v>517</v>
      </c>
      <c r="G375">
        <v>26</v>
      </c>
      <c r="H375" s="95">
        <v>2</v>
      </c>
      <c r="I375" s="27" t="s">
        <v>1576</v>
      </c>
      <c r="J375"/>
      <c r="U375"/>
    </row>
    <row r="376" spans="2:21" x14ac:dyDescent="0.25">
      <c r="B376">
        <v>2</v>
      </c>
      <c r="C376" s="103">
        <v>2</v>
      </c>
      <c r="D376" s="104" t="s">
        <v>1568</v>
      </c>
      <c r="G376">
        <v>27</v>
      </c>
      <c r="H376" s="95">
        <v>2</v>
      </c>
      <c r="I376" s="112" t="s">
        <v>1518</v>
      </c>
      <c r="J376"/>
      <c r="U376"/>
    </row>
    <row r="377" spans="2:21" x14ac:dyDescent="0.25">
      <c r="B377">
        <v>3</v>
      </c>
      <c r="C377" s="95">
        <v>1</v>
      </c>
      <c r="D377" s="27" t="s">
        <v>483</v>
      </c>
      <c r="G377">
        <v>28</v>
      </c>
      <c r="H377" s="95">
        <v>2</v>
      </c>
      <c r="I377" s="112" t="s">
        <v>1525</v>
      </c>
      <c r="J377"/>
      <c r="U377"/>
    </row>
    <row r="378" spans="2:21" x14ac:dyDescent="0.25">
      <c r="B378">
        <v>4</v>
      </c>
      <c r="C378" s="103">
        <v>2</v>
      </c>
      <c r="D378" s="104" t="s">
        <v>1573</v>
      </c>
      <c r="G378">
        <v>29</v>
      </c>
      <c r="H378" s="95">
        <v>2</v>
      </c>
      <c r="I378" s="27" t="s">
        <v>1584</v>
      </c>
      <c r="J378"/>
      <c r="U378"/>
    </row>
    <row r="379" spans="2:21" x14ac:dyDescent="0.25">
      <c r="C379" s="22"/>
      <c r="D379" s="84" t="s">
        <v>1503</v>
      </c>
      <c r="G379">
        <v>30</v>
      </c>
      <c r="H379" s="95">
        <v>2</v>
      </c>
      <c r="I379" s="112" t="s">
        <v>1526</v>
      </c>
      <c r="J379"/>
      <c r="U379"/>
    </row>
    <row r="380" spans="2:21" x14ac:dyDescent="0.25">
      <c r="B380">
        <v>1</v>
      </c>
      <c r="C380" s="95">
        <v>1</v>
      </c>
      <c r="D380" s="27" t="s">
        <v>1603</v>
      </c>
      <c r="G380">
        <v>31</v>
      </c>
      <c r="H380" s="95">
        <v>2</v>
      </c>
      <c r="I380" s="112" t="s">
        <v>1527</v>
      </c>
      <c r="J380"/>
      <c r="U380"/>
    </row>
    <row r="381" spans="2:21" x14ac:dyDescent="0.25">
      <c r="B381">
        <v>2</v>
      </c>
      <c r="C381" s="95">
        <v>1</v>
      </c>
      <c r="D381" s="27" t="s">
        <v>1604</v>
      </c>
      <c r="G381">
        <v>32</v>
      </c>
      <c r="H381" s="95">
        <v>2</v>
      </c>
      <c r="I381" s="112" t="s">
        <v>1529</v>
      </c>
      <c r="J381"/>
      <c r="U381"/>
    </row>
    <row r="382" spans="2:21" x14ac:dyDescent="0.25">
      <c r="B382">
        <v>3</v>
      </c>
      <c r="C382" s="95">
        <v>1</v>
      </c>
      <c r="D382" s="27" t="s">
        <v>1605</v>
      </c>
      <c r="G382">
        <v>33</v>
      </c>
      <c r="H382" s="95">
        <v>2</v>
      </c>
      <c r="I382" s="112" t="s">
        <v>1530</v>
      </c>
      <c r="J382"/>
      <c r="U382"/>
    </row>
    <row r="383" spans="2:21" x14ac:dyDescent="0.25">
      <c r="B383">
        <v>4</v>
      </c>
      <c r="C383" s="95">
        <v>1</v>
      </c>
      <c r="D383" s="27" t="s">
        <v>1606</v>
      </c>
      <c r="G383">
        <v>34</v>
      </c>
      <c r="H383" s="95">
        <v>2</v>
      </c>
      <c r="I383" s="112" t="s">
        <v>1547</v>
      </c>
      <c r="J383"/>
      <c r="U383"/>
    </row>
    <row r="384" spans="2:21" x14ac:dyDescent="0.25">
      <c r="B384">
        <v>5</v>
      </c>
      <c r="C384" s="109">
        <v>2</v>
      </c>
      <c r="D384" s="85" t="s">
        <v>1607</v>
      </c>
      <c r="G384">
        <v>35</v>
      </c>
      <c r="H384" s="95">
        <v>2</v>
      </c>
      <c r="I384" s="112" t="s">
        <v>1549</v>
      </c>
      <c r="J384"/>
      <c r="U384"/>
    </row>
    <row r="385" spans="2:21" x14ac:dyDescent="0.25">
      <c r="B385">
        <v>6</v>
      </c>
      <c r="C385" s="95">
        <v>1</v>
      </c>
      <c r="D385" s="27" t="s">
        <v>1608</v>
      </c>
      <c r="G385">
        <v>36</v>
      </c>
      <c r="H385" s="95">
        <v>2</v>
      </c>
      <c r="I385" s="112" t="s">
        <v>1552</v>
      </c>
      <c r="J385"/>
      <c r="U385"/>
    </row>
    <row r="386" spans="2:21" x14ac:dyDescent="0.25">
      <c r="B386">
        <v>7</v>
      </c>
      <c r="C386" s="95">
        <v>1</v>
      </c>
      <c r="D386" s="27" t="s">
        <v>1609</v>
      </c>
      <c r="G386">
        <v>37</v>
      </c>
      <c r="H386" s="95">
        <v>2</v>
      </c>
      <c r="I386" s="112" t="s">
        <v>1554</v>
      </c>
      <c r="J386"/>
      <c r="U386"/>
    </row>
    <row r="387" spans="2:21" x14ac:dyDescent="0.25">
      <c r="B387">
        <v>8</v>
      </c>
      <c r="C387" s="95">
        <v>1</v>
      </c>
      <c r="D387" s="27" t="s">
        <v>1610</v>
      </c>
      <c r="G387">
        <v>38</v>
      </c>
      <c r="H387" s="95">
        <v>2</v>
      </c>
      <c r="I387" s="27" t="s">
        <v>1557</v>
      </c>
      <c r="J387"/>
      <c r="U387"/>
    </row>
    <row r="388" spans="2:21" x14ac:dyDescent="0.25">
      <c r="B388">
        <v>9</v>
      </c>
      <c r="C388" s="95">
        <v>1</v>
      </c>
      <c r="D388" s="27" t="s">
        <v>1611</v>
      </c>
      <c r="G388">
        <v>39</v>
      </c>
      <c r="H388" s="95">
        <v>2</v>
      </c>
      <c r="I388" s="27" t="s">
        <v>1619</v>
      </c>
      <c r="J388"/>
      <c r="U388"/>
    </row>
    <row r="389" spans="2:21" x14ac:dyDescent="0.25">
      <c r="B389">
        <v>10</v>
      </c>
      <c r="C389" s="109">
        <v>2</v>
      </c>
      <c r="D389" s="85" t="s">
        <v>202</v>
      </c>
      <c r="G389">
        <v>40</v>
      </c>
      <c r="H389" s="95">
        <v>2</v>
      </c>
      <c r="I389" s="112" t="s">
        <v>1565</v>
      </c>
      <c r="J389"/>
      <c r="U389"/>
    </row>
    <row r="390" spans="2:21" x14ac:dyDescent="0.25">
      <c r="B390">
        <v>11</v>
      </c>
      <c r="C390" s="95">
        <v>1</v>
      </c>
      <c r="D390" s="27" t="s">
        <v>1063</v>
      </c>
      <c r="G390">
        <v>41</v>
      </c>
      <c r="H390" s="95">
        <v>2</v>
      </c>
      <c r="I390" s="27" t="s">
        <v>173</v>
      </c>
      <c r="J390"/>
      <c r="U390"/>
    </row>
    <row r="391" spans="2:21" x14ac:dyDescent="0.25">
      <c r="B391">
        <v>12</v>
      </c>
      <c r="C391" s="95">
        <v>1</v>
      </c>
      <c r="D391" s="44" t="s">
        <v>967</v>
      </c>
      <c r="G391">
        <v>42</v>
      </c>
      <c r="H391" s="95">
        <v>2</v>
      </c>
      <c r="I391" s="27" t="s">
        <v>389</v>
      </c>
      <c r="J391"/>
      <c r="U391"/>
    </row>
    <row r="392" spans="2:21" x14ac:dyDescent="0.25">
      <c r="C392" s="22"/>
      <c r="D392" s="84" t="s">
        <v>1507</v>
      </c>
      <c r="G392">
        <v>43</v>
      </c>
      <c r="H392" s="95">
        <v>1</v>
      </c>
      <c r="I392" s="27" t="s">
        <v>463</v>
      </c>
      <c r="J392"/>
      <c r="U392"/>
    </row>
    <row r="393" spans="2:21" x14ac:dyDescent="0.25">
      <c r="B393">
        <v>1</v>
      </c>
      <c r="C393" s="95">
        <v>1</v>
      </c>
      <c r="D393" s="27" t="s">
        <v>1447</v>
      </c>
      <c r="G393">
        <v>44</v>
      </c>
      <c r="H393" s="95">
        <v>1</v>
      </c>
      <c r="I393" s="27" t="s">
        <v>1493</v>
      </c>
      <c r="J393"/>
      <c r="U393"/>
    </row>
    <row r="394" spans="2:21" x14ac:dyDescent="0.25">
      <c r="B394">
        <v>2</v>
      </c>
      <c r="C394" s="110">
        <v>3</v>
      </c>
      <c r="D394" s="111" t="s">
        <v>1632</v>
      </c>
      <c r="G394">
        <v>45</v>
      </c>
      <c r="H394" s="95">
        <v>1</v>
      </c>
      <c r="I394" s="27" t="s">
        <v>895</v>
      </c>
      <c r="J394"/>
      <c r="U394"/>
    </row>
    <row r="395" spans="2:21" x14ac:dyDescent="0.25">
      <c r="B395">
        <v>3</v>
      </c>
      <c r="C395" s="95">
        <v>1</v>
      </c>
      <c r="D395" s="27" t="s">
        <v>266</v>
      </c>
      <c r="G395">
        <v>46</v>
      </c>
      <c r="H395" s="95">
        <v>1</v>
      </c>
      <c r="I395" s="27" t="s">
        <v>794</v>
      </c>
      <c r="J395"/>
      <c r="U395"/>
    </row>
    <row r="396" spans="2:21" x14ac:dyDescent="0.25">
      <c r="B396">
        <v>4</v>
      </c>
      <c r="C396" s="95">
        <v>1</v>
      </c>
      <c r="D396" s="27" t="s">
        <v>148</v>
      </c>
      <c r="G396">
        <v>47</v>
      </c>
      <c r="H396" s="95">
        <v>1</v>
      </c>
      <c r="I396" s="27" t="s">
        <v>655</v>
      </c>
      <c r="J396"/>
      <c r="U396"/>
    </row>
    <row r="397" spans="2:21" x14ac:dyDescent="0.25">
      <c r="B397">
        <v>5</v>
      </c>
      <c r="C397" s="95">
        <v>1</v>
      </c>
      <c r="D397" s="27" t="s">
        <v>665</v>
      </c>
      <c r="G397">
        <v>48</v>
      </c>
      <c r="H397" s="95">
        <v>1</v>
      </c>
      <c r="I397" s="27" t="s">
        <v>378</v>
      </c>
      <c r="J397"/>
      <c r="U397"/>
    </row>
    <row r="398" spans="2:21" x14ac:dyDescent="0.25">
      <c r="B398">
        <v>6</v>
      </c>
      <c r="C398" s="95">
        <v>1</v>
      </c>
      <c r="D398" s="27" t="s">
        <v>1263</v>
      </c>
      <c r="G398">
        <v>49</v>
      </c>
      <c r="H398" s="95">
        <v>1</v>
      </c>
      <c r="I398" s="27" t="s">
        <v>994</v>
      </c>
      <c r="J398"/>
      <c r="U398"/>
    </row>
    <row r="399" spans="2:21" x14ac:dyDescent="0.25">
      <c r="B399">
        <v>7</v>
      </c>
      <c r="C399" s="95">
        <v>1</v>
      </c>
      <c r="D399" s="27" t="s">
        <v>1485</v>
      </c>
      <c r="G399">
        <v>50</v>
      </c>
      <c r="H399" s="95">
        <v>1</v>
      </c>
      <c r="I399" s="27" t="s">
        <v>867</v>
      </c>
      <c r="J399"/>
      <c r="U399"/>
    </row>
    <row r="400" spans="2:21" x14ac:dyDescent="0.25">
      <c r="B400">
        <v>8</v>
      </c>
      <c r="C400" s="110">
        <v>3</v>
      </c>
      <c r="D400" s="111" t="s">
        <v>1612</v>
      </c>
      <c r="G400">
        <v>51</v>
      </c>
      <c r="H400" s="95">
        <v>1</v>
      </c>
      <c r="I400" s="27" t="s">
        <v>744</v>
      </c>
      <c r="J400"/>
      <c r="U400"/>
    </row>
    <row r="401" spans="2:21" x14ac:dyDescent="0.25">
      <c r="B401">
        <v>9</v>
      </c>
      <c r="C401" s="95">
        <v>1</v>
      </c>
      <c r="D401" s="27" t="s">
        <v>621</v>
      </c>
      <c r="G401">
        <v>52</v>
      </c>
      <c r="H401" s="95">
        <v>1</v>
      </c>
      <c r="I401" s="27" t="s">
        <v>350</v>
      </c>
      <c r="J401"/>
      <c r="U401"/>
    </row>
    <row r="402" spans="2:21" x14ac:dyDescent="0.25">
      <c r="B402">
        <v>10</v>
      </c>
      <c r="C402" s="95">
        <v>1</v>
      </c>
      <c r="D402" s="27" t="s">
        <v>855</v>
      </c>
      <c r="G402">
        <v>53</v>
      </c>
      <c r="H402" s="95">
        <v>1</v>
      </c>
      <c r="I402" s="27" t="s">
        <v>409</v>
      </c>
      <c r="J402"/>
      <c r="U402"/>
    </row>
    <row r="403" spans="2:21" x14ac:dyDescent="0.25">
      <c r="B403">
        <v>11</v>
      </c>
      <c r="C403" s="110">
        <v>3</v>
      </c>
      <c r="D403" s="111" t="s">
        <v>1613</v>
      </c>
      <c r="G403">
        <v>54</v>
      </c>
      <c r="H403" s="95">
        <v>1</v>
      </c>
      <c r="I403" s="27" t="s">
        <v>599</v>
      </c>
      <c r="J403"/>
      <c r="U403"/>
    </row>
    <row r="404" spans="2:21" x14ac:dyDescent="0.25">
      <c r="B404">
        <v>12</v>
      </c>
      <c r="C404" s="95">
        <v>1</v>
      </c>
      <c r="D404" s="27" t="s">
        <v>345</v>
      </c>
      <c r="G404">
        <v>55</v>
      </c>
      <c r="H404" s="95">
        <v>1</v>
      </c>
      <c r="I404" s="27" t="s">
        <v>538</v>
      </c>
      <c r="J404"/>
      <c r="U404"/>
    </row>
    <row r="405" spans="2:21" x14ac:dyDescent="0.25">
      <c r="B405">
        <v>13</v>
      </c>
      <c r="C405" s="95">
        <v>1</v>
      </c>
      <c r="D405" s="27" t="s">
        <v>1415</v>
      </c>
      <c r="G405">
        <v>56</v>
      </c>
      <c r="H405" s="95">
        <v>1</v>
      </c>
      <c r="I405" s="27" t="s">
        <v>1181</v>
      </c>
      <c r="J405"/>
      <c r="U405"/>
    </row>
    <row r="406" spans="2:21" x14ac:dyDescent="0.25">
      <c r="B406">
        <v>14</v>
      </c>
      <c r="C406" s="95">
        <v>1</v>
      </c>
      <c r="D406" s="27" t="s">
        <v>1115</v>
      </c>
      <c r="G406">
        <v>57</v>
      </c>
      <c r="H406" s="95">
        <v>1</v>
      </c>
      <c r="I406" s="27" t="s">
        <v>494</v>
      </c>
      <c r="J406"/>
      <c r="U406"/>
    </row>
    <row r="407" spans="2:21" x14ac:dyDescent="0.25">
      <c r="C407" s="22"/>
      <c r="D407" s="84" t="s">
        <v>1506</v>
      </c>
      <c r="G407">
        <v>58</v>
      </c>
      <c r="H407" s="95">
        <v>1</v>
      </c>
      <c r="I407" s="27" t="s">
        <v>1431</v>
      </c>
      <c r="J407"/>
      <c r="U407"/>
    </row>
    <row r="408" spans="2:21" x14ac:dyDescent="0.25">
      <c r="B408">
        <v>1</v>
      </c>
      <c r="C408" s="27">
        <v>1</v>
      </c>
      <c r="D408" s="27" t="s">
        <v>329</v>
      </c>
      <c r="G408">
        <v>59</v>
      </c>
      <c r="H408" s="95">
        <v>1</v>
      </c>
      <c r="I408" s="27" t="s">
        <v>59</v>
      </c>
      <c r="J408"/>
      <c r="U408"/>
    </row>
    <row r="409" spans="2:21" x14ac:dyDescent="0.25">
      <c r="C409" s="22"/>
      <c r="D409" s="84" t="s">
        <v>1505</v>
      </c>
      <c r="G409">
        <v>60</v>
      </c>
      <c r="H409" s="95">
        <v>1</v>
      </c>
      <c r="I409" s="27" t="s">
        <v>543</v>
      </c>
      <c r="J409"/>
      <c r="U409"/>
    </row>
    <row r="410" spans="2:21" x14ac:dyDescent="0.25">
      <c r="B410">
        <v>1</v>
      </c>
      <c r="C410" s="95">
        <v>1</v>
      </c>
      <c r="D410" s="27" t="s">
        <v>1625</v>
      </c>
      <c r="G410">
        <v>61</v>
      </c>
      <c r="H410" s="95">
        <v>1</v>
      </c>
      <c r="I410" s="27" t="s">
        <v>524</v>
      </c>
      <c r="J410"/>
      <c r="U410"/>
    </row>
    <row r="411" spans="2:21" x14ac:dyDescent="0.25">
      <c r="B411">
        <v>2</v>
      </c>
      <c r="C411" s="95">
        <v>1</v>
      </c>
      <c r="D411" s="27" t="s">
        <v>1626</v>
      </c>
      <c r="G411">
        <v>62</v>
      </c>
      <c r="H411" s="95">
        <v>1</v>
      </c>
      <c r="I411" s="27" t="s">
        <v>1279</v>
      </c>
      <c r="J411"/>
      <c r="U411"/>
    </row>
    <row r="412" spans="2:21" x14ac:dyDescent="0.25">
      <c r="B412">
        <v>3</v>
      </c>
      <c r="C412" s="95">
        <v>1</v>
      </c>
      <c r="D412" s="27" t="s">
        <v>1627</v>
      </c>
      <c r="G412">
        <v>63</v>
      </c>
      <c r="H412" s="95">
        <v>1</v>
      </c>
      <c r="I412" s="27" t="s">
        <v>517</v>
      </c>
      <c r="J412"/>
      <c r="U412"/>
    </row>
    <row r="413" spans="2:21" x14ac:dyDescent="0.25">
      <c r="B413">
        <v>4</v>
      </c>
      <c r="C413" s="95">
        <v>1</v>
      </c>
      <c r="D413" s="27" t="s">
        <v>1365</v>
      </c>
      <c r="G413">
        <v>64</v>
      </c>
      <c r="H413" s="95">
        <v>1</v>
      </c>
      <c r="I413" s="27" t="s">
        <v>483</v>
      </c>
      <c r="J413"/>
      <c r="U413"/>
    </row>
    <row r="414" spans="2:21" x14ac:dyDescent="0.25">
      <c r="C414" s="22"/>
      <c r="D414" s="84" t="s">
        <v>1504</v>
      </c>
      <c r="G414">
        <v>65</v>
      </c>
      <c r="H414" s="95">
        <v>1</v>
      </c>
      <c r="I414" s="27" t="s">
        <v>1603</v>
      </c>
      <c r="J414"/>
      <c r="U414"/>
    </row>
    <row r="415" spans="2:21" x14ac:dyDescent="0.25">
      <c r="B415">
        <v>1</v>
      </c>
      <c r="C415" s="95">
        <v>1</v>
      </c>
      <c r="D415" s="112" t="s">
        <v>1516</v>
      </c>
      <c r="G415">
        <v>66</v>
      </c>
      <c r="H415" s="95">
        <v>1</v>
      </c>
      <c r="I415" s="27" t="s">
        <v>1604</v>
      </c>
      <c r="J415"/>
      <c r="U415"/>
    </row>
    <row r="416" spans="2:21" x14ac:dyDescent="0.25">
      <c r="B416">
        <v>2</v>
      </c>
      <c r="C416" s="95">
        <v>2</v>
      </c>
      <c r="D416" s="27" t="s">
        <v>1574</v>
      </c>
      <c r="G416">
        <v>67</v>
      </c>
      <c r="H416" s="95">
        <v>1</v>
      </c>
      <c r="I416" s="27" t="s">
        <v>1605</v>
      </c>
      <c r="J416"/>
      <c r="U416"/>
    </row>
    <row r="417" spans="2:21" x14ac:dyDescent="0.25">
      <c r="B417">
        <v>3</v>
      </c>
      <c r="C417" s="95">
        <v>1</v>
      </c>
      <c r="D417" s="27" t="s">
        <v>1575</v>
      </c>
      <c r="G417">
        <v>68</v>
      </c>
      <c r="H417" s="95">
        <v>1</v>
      </c>
      <c r="I417" s="27" t="s">
        <v>1606</v>
      </c>
      <c r="J417"/>
      <c r="U417"/>
    </row>
    <row r="418" spans="2:21" x14ac:dyDescent="0.25">
      <c r="B418">
        <v>4</v>
      </c>
      <c r="C418" s="95">
        <v>2</v>
      </c>
      <c r="D418" s="112" t="s">
        <v>1517</v>
      </c>
      <c r="G418">
        <v>69</v>
      </c>
      <c r="H418" s="95">
        <v>1</v>
      </c>
      <c r="I418" s="27" t="s">
        <v>1608</v>
      </c>
      <c r="J418"/>
      <c r="U418"/>
    </row>
    <row r="419" spans="2:21" x14ac:dyDescent="0.25">
      <c r="B419">
        <v>5</v>
      </c>
      <c r="C419" s="95">
        <v>2</v>
      </c>
      <c r="D419" s="27" t="s">
        <v>1576</v>
      </c>
      <c r="G419">
        <v>70</v>
      </c>
      <c r="H419" s="95">
        <v>1</v>
      </c>
      <c r="I419" s="27" t="s">
        <v>1609</v>
      </c>
      <c r="J419"/>
      <c r="U419"/>
    </row>
    <row r="420" spans="2:21" x14ac:dyDescent="0.25">
      <c r="B420">
        <v>6</v>
      </c>
      <c r="C420" s="95">
        <v>2</v>
      </c>
      <c r="D420" s="112" t="s">
        <v>1518</v>
      </c>
      <c r="G420">
        <v>71</v>
      </c>
      <c r="H420" s="95">
        <v>1</v>
      </c>
      <c r="I420" s="27" t="s">
        <v>1610</v>
      </c>
      <c r="J420"/>
      <c r="U420"/>
    </row>
    <row r="421" spans="2:21" x14ac:dyDescent="0.25">
      <c r="B421">
        <v>7</v>
      </c>
      <c r="C421" s="95">
        <v>1</v>
      </c>
      <c r="D421" s="27" t="s">
        <v>1577</v>
      </c>
      <c r="G421">
        <v>72</v>
      </c>
      <c r="H421" s="95">
        <v>1</v>
      </c>
      <c r="I421" s="27" t="s">
        <v>1611</v>
      </c>
      <c r="J421"/>
      <c r="U421"/>
    </row>
    <row r="422" spans="2:21" x14ac:dyDescent="0.25">
      <c r="B422">
        <v>8</v>
      </c>
      <c r="C422" s="95">
        <v>1</v>
      </c>
      <c r="D422" s="112" t="s">
        <v>1519</v>
      </c>
      <c r="G422">
        <v>73</v>
      </c>
      <c r="H422" s="95">
        <v>1</v>
      </c>
      <c r="I422" s="27" t="s">
        <v>1063</v>
      </c>
      <c r="J422"/>
      <c r="U422"/>
    </row>
    <row r="423" spans="2:21" x14ac:dyDescent="0.25">
      <c r="B423">
        <v>9</v>
      </c>
      <c r="C423" s="95">
        <v>1</v>
      </c>
      <c r="D423" s="112" t="s">
        <v>1520</v>
      </c>
      <c r="G423">
        <v>74</v>
      </c>
      <c r="H423" s="95">
        <v>1</v>
      </c>
      <c r="I423" s="44" t="s">
        <v>967</v>
      </c>
      <c r="J423"/>
      <c r="U423"/>
    </row>
    <row r="424" spans="2:21" x14ac:dyDescent="0.25">
      <c r="B424">
        <v>10</v>
      </c>
      <c r="C424" s="95">
        <v>1</v>
      </c>
      <c r="D424" s="112" t="s">
        <v>1521</v>
      </c>
      <c r="G424">
        <v>75</v>
      </c>
      <c r="H424" s="95">
        <v>1</v>
      </c>
      <c r="I424" s="27" t="s">
        <v>1447</v>
      </c>
      <c r="J424"/>
      <c r="U424"/>
    </row>
    <row r="425" spans="2:21" x14ac:dyDescent="0.25">
      <c r="B425">
        <v>11</v>
      </c>
      <c r="C425" s="95">
        <v>1</v>
      </c>
      <c r="D425" s="112" t="s">
        <v>1522</v>
      </c>
      <c r="G425">
        <v>76</v>
      </c>
      <c r="H425" s="95">
        <v>1</v>
      </c>
      <c r="I425" s="27" t="s">
        <v>266</v>
      </c>
      <c r="J425"/>
      <c r="U425"/>
    </row>
    <row r="426" spans="2:21" x14ac:dyDescent="0.25">
      <c r="B426">
        <v>12</v>
      </c>
      <c r="C426" s="95">
        <v>1</v>
      </c>
      <c r="D426" s="27" t="s">
        <v>1578</v>
      </c>
      <c r="G426">
        <v>77</v>
      </c>
      <c r="H426" s="95">
        <v>1</v>
      </c>
      <c r="I426" s="27" t="s">
        <v>148</v>
      </c>
      <c r="J426"/>
      <c r="U426"/>
    </row>
    <row r="427" spans="2:21" x14ac:dyDescent="0.25">
      <c r="B427">
        <v>13</v>
      </c>
      <c r="C427" s="95">
        <v>1</v>
      </c>
      <c r="D427" s="27" t="s">
        <v>1579</v>
      </c>
      <c r="G427">
        <v>78</v>
      </c>
      <c r="H427" s="95">
        <v>1</v>
      </c>
      <c r="I427" s="27" t="s">
        <v>665</v>
      </c>
      <c r="J427"/>
      <c r="U427"/>
    </row>
    <row r="428" spans="2:21" x14ac:dyDescent="0.25">
      <c r="B428">
        <v>14</v>
      </c>
      <c r="C428" s="95">
        <v>1</v>
      </c>
      <c r="D428" s="112" t="s">
        <v>1523</v>
      </c>
      <c r="G428">
        <v>79</v>
      </c>
      <c r="H428" s="95">
        <v>1</v>
      </c>
      <c r="I428" s="27" t="s">
        <v>1263</v>
      </c>
      <c r="J428"/>
      <c r="U428"/>
    </row>
    <row r="429" spans="2:21" x14ac:dyDescent="0.25">
      <c r="B429">
        <v>15</v>
      </c>
      <c r="C429" s="95">
        <v>1</v>
      </c>
      <c r="D429" s="27" t="s">
        <v>1580</v>
      </c>
      <c r="G429">
        <v>80</v>
      </c>
      <c r="H429" s="95">
        <v>1</v>
      </c>
      <c r="I429" s="27" t="s">
        <v>1485</v>
      </c>
      <c r="J429"/>
      <c r="U429"/>
    </row>
    <row r="430" spans="2:21" x14ac:dyDescent="0.25">
      <c r="B430">
        <v>16</v>
      </c>
      <c r="C430" s="95">
        <v>1</v>
      </c>
      <c r="D430" s="27" t="s">
        <v>1524</v>
      </c>
      <c r="G430">
        <v>81</v>
      </c>
      <c r="H430" s="95">
        <v>1</v>
      </c>
      <c r="I430" s="27" t="s">
        <v>621</v>
      </c>
      <c r="J430"/>
      <c r="U430"/>
    </row>
    <row r="431" spans="2:21" x14ac:dyDescent="0.25">
      <c r="B431">
        <v>17</v>
      </c>
      <c r="C431" s="95">
        <v>2</v>
      </c>
      <c r="D431" s="112" t="s">
        <v>1525</v>
      </c>
      <c r="G431">
        <v>82</v>
      </c>
      <c r="H431" s="95">
        <v>1</v>
      </c>
      <c r="I431" s="27" t="s">
        <v>855</v>
      </c>
      <c r="J431"/>
      <c r="U431"/>
    </row>
    <row r="432" spans="2:21" x14ac:dyDescent="0.25">
      <c r="B432">
        <v>18</v>
      </c>
      <c r="C432" s="95">
        <v>1</v>
      </c>
      <c r="D432" s="27" t="s">
        <v>1581</v>
      </c>
      <c r="G432">
        <v>83</v>
      </c>
      <c r="H432" s="95">
        <v>1</v>
      </c>
      <c r="I432" s="27" t="s">
        <v>345</v>
      </c>
      <c r="J432"/>
      <c r="U432"/>
    </row>
    <row r="433" spans="2:21" x14ac:dyDescent="0.25">
      <c r="B433">
        <v>19</v>
      </c>
      <c r="C433" s="95">
        <v>1</v>
      </c>
      <c r="D433" s="27" t="s">
        <v>1582</v>
      </c>
      <c r="G433">
        <v>84</v>
      </c>
      <c r="H433" s="95">
        <v>1</v>
      </c>
      <c r="I433" s="27" t="s">
        <v>1415</v>
      </c>
      <c r="J433"/>
      <c r="U433"/>
    </row>
    <row r="434" spans="2:21" x14ac:dyDescent="0.25">
      <c r="B434">
        <v>20</v>
      </c>
      <c r="C434" s="95">
        <v>1</v>
      </c>
      <c r="D434" s="27" t="s">
        <v>1583</v>
      </c>
      <c r="G434">
        <v>85</v>
      </c>
      <c r="H434" s="95">
        <v>1</v>
      </c>
      <c r="I434" s="27" t="s">
        <v>1115</v>
      </c>
      <c r="J434"/>
      <c r="U434"/>
    </row>
    <row r="435" spans="2:21" x14ac:dyDescent="0.25">
      <c r="B435">
        <v>21</v>
      </c>
      <c r="C435" s="95">
        <v>2</v>
      </c>
      <c r="D435" s="27" t="s">
        <v>1584</v>
      </c>
      <c r="G435">
        <v>86</v>
      </c>
      <c r="H435" s="27">
        <v>1</v>
      </c>
      <c r="I435" s="27" t="s">
        <v>329</v>
      </c>
      <c r="J435"/>
      <c r="U435"/>
    </row>
    <row r="436" spans="2:21" x14ac:dyDescent="0.25">
      <c r="B436">
        <v>22</v>
      </c>
      <c r="C436" s="95">
        <v>1</v>
      </c>
      <c r="D436" s="27" t="s">
        <v>1585</v>
      </c>
      <c r="G436">
        <v>87</v>
      </c>
      <c r="H436" s="95">
        <v>1</v>
      </c>
      <c r="I436" s="27" t="s">
        <v>1625</v>
      </c>
      <c r="J436"/>
      <c r="U436"/>
    </row>
    <row r="437" spans="2:21" x14ac:dyDescent="0.25">
      <c r="B437">
        <v>23</v>
      </c>
      <c r="C437" s="95">
        <v>1</v>
      </c>
      <c r="D437" s="27" t="s">
        <v>1586</v>
      </c>
      <c r="G437">
        <v>88</v>
      </c>
      <c r="H437" s="95">
        <v>1</v>
      </c>
      <c r="I437" s="27" t="s">
        <v>1626</v>
      </c>
      <c r="J437"/>
      <c r="U437"/>
    </row>
    <row r="438" spans="2:21" x14ac:dyDescent="0.25">
      <c r="B438">
        <v>24</v>
      </c>
      <c r="C438" s="95">
        <v>2</v>
      </c>
      <c r="D438" s="112" t="s">
        <v>1526</v>
      </c>
      <c r="G438">
        <v>89</v>
      </c>
      <c r="H438" s="95">
        <v>1</v>
      </c>
      <c r="I438" s="27" t="s">
        <v>1627</v>
      </c>
      <c r="J438"/>
      <c r="U438"/>
    </row>
    <row r="439" spans="2:21" x14ac:dyDescent="0.25">
      <c r="B439">
        <v>25</v>
      </c>
      <c r="C439" s="95">
        <v>2</v>
      </c>
      <c r="D439" s="112" t="s">
        <v>1527</v>
      </c>
      <c r="G439">
        <v>90</v>
      </c>
      <c r="H439" s="95">
        <v>1</v>
      </c>
      <c r="I439" s="27" t="s">
        <v>1365</v>
      </c>
      <c r="J439"/>
      <c r="U439"/>
    </row>
    <row r="440" spans="2:21" ht="15" customHeight="1" x14ac:dyDescent="0.25">
      <c r="B440">
        <v>26</v>
      </c>
      <c r="C440" s="105">
        <v>36</v>
      </c>
      <c r="D440" s="113" t="s">
        <v>1589</v>
      </c>
      <c r="G440">
        <v>91</v>
      </c>
      <c r="H440" s="95">
        <v>1</v>
      </c>
      <c r="I440" s="112" t="s">
        <v>1516</v>
      </c>
      <c r="J440"/>
      <c r="U440"/>
    </row>
    <row r="441" spans="2:21" x14ac:dyDescent="0.25">
      <c r="B441">
        <v>27</v>
      </c>
      <c r="C441" s="95">
        <v>1</v>
      </c>
      <c r="D441" s="112" t="s">
        <v>1528</v>
      </c>
      <c r="G441">
        <v>92</v>
      </c>
      <c r="H441" s="95">
        <v>1</v>
      </c>
      <c r="I441" s="27" t="s">
        <v>1575</v>
      </c>
      <c r="J441"/>
      <c r="U441"/>
    </row>
    <row r="442" spans="2:21" x14ac:dyDescent="0.25">
      <c r="B442">
        <v>28</v>
      </c>
      <c r="C442" s="95">
        <v>2</v>
      </c>
      <c r="D442" s="112" t="s">
        <v>1529</v>
      </c>
      <c r="G442">
        <v>93</v>
      </c>
      <c r="H442" s="95">
        <v>1</v>
      </c>
      <c r="I442" s="27" t="s">
        <v>1577</v>
      </c>
      <c r="J442"/>
      <c r="U442"/>
    </row>
    <row r="443" spans="2:21" x14ac:dyDescent="0.25">
      <c r="B443">
        <v>29</v>
      </c>
      <c r="C443" s="95">
        <v>1</v>
      </c>
      <c r="D443" s="27" t="s">
        <v>1587</v>
      </c>
      <c r="G443">
        <v>94</v>
      </c>
      <c r="H443" s="95">
        <v>1</v>
      </c>
      <c r="I443" s="112" t="s">
        <v>1519</v>
      </c>
      <c r="J443"/>
      <c r="U443"/>
    </row>
    <row r="444" spans="2:21" x14ac:dyDescent="0.25">
      <c r="B444">
        <v>30</v>
      </c>
      <c r="C444" s="95">
        <v>1</v>
      </c>
      <c r="D444" s="27" t="s">
        <v>1588</v>
      </c>
      <c r="G444">
        <v>95</v>
      </c>
      <c r="H444" s="95">
        <v>1</v>
      </c>
      <c r="I444" s="112" t="s">
        <v>1520</v>
      </c>
      <c r="J444"/>
      <c r="U444"/>
    </row>
    <row r="445" spans="2:21" x14ac:dyDescent="0.25">
      <c r="B445">
        <v>31</v>
      </c>
      <c r="C445" s="95">
        <v>2</v>
      </c>
      <c r="D445" s="112" t="s">
        <v>1530</v>
      </c>
      <c r="G445">
        <v>96</v>
      </c>
      <c r="H445" s="95">
        <v>1</v>
      </c>
      <c r="I445" s="112" t="s">
        <v>1521</v>
      </c>
      <c r="J445"/>
      <c r="U445"/>
    </row>
    <row r="446" spans="2:21" x14ac:dyDescent="0.25">
      <c r="B446">
        <v>32</v>
      </c>
      <c r="C446" s="95">
        <v>1</v>
      </c>
      <c r="D446" s="27" t="s">
        <v>1590</v>
      </c>
      <c r="G446">
        <v>97</v>
      </c>
      <c r="H446" s="95">
        <v>1</v>
      </c>
      <c r="I446" s="112" t="s">
        <v>1522</v>
      </c>
      <c r="J446"/>
      <c r="U446"/>
    </row>
    <row r="447" spans="2:21" x14ac:dyDescent="0.25">
      <c r="B447">
        <v>33</v>
      </c>
      <c r="C447" s="95">
        <v>1</v>
      </c>
      <c r="D447" s="112" t="s">
        <v>1531</v>
      </c>
      <c r="G447">
        <v>98</v>
      </c>
      <c r="H447" s="95">
        <v>1</v>
      </c>
      <c r="I447" s="27" t="s">
        <v>1578</v>
      </c>
      <c r="J447"/>
      <c r="U447"/>
    </row>
    <row r="448" spans="2:21" x14ac:dyDescent="0.25">
      <c r="B448">
        <v>34</v>
      </c>
      <c r="C448" s="95">
        <v>1</v>
      </c>
      <c r="D448" s="27" t="s">
        <v>1591</v>
      </c>
      <c r="G448">
        <v>99</v>
      </c>
      <c r="H448" s="95">
        <v>1</v>
      </c>
      <c r="I448" s="27" t="s">
        <v>1579</v>
      </c>
      <c r="J448"/>
      <c r="U448"/>
    </row>
    <row r="449" spans="2:21" x14ac:dyDescent="0.25">
      <c r="B449">
        <v>35</v>
      </c>
      <c r="C449" s="95">
        <v>1</v>
      </c>
      <c r="D449" s="112" t="s">
        <v>1532</v>
      </c>
      <c r="G449">
        <v>100</v>
      </c>
      <c r="H449" s="95">
        <v>1</v>
      </c>
      <c r="I449" s="112" t="s">
        <v>1523</v>
      </c>
      <c r="J449"/>
      <c r="U449"/>
    </row>
    <row r="450" spans="2:21" x14ac:dyDescent="0.25">
      <c r="B450">
        <v>36</v>
      </c>
      <c r="C450" s="95">
        <v>1</v>
      </c>
      <c r="D450" s="112" t="s">
        <v>1533</v>
      </c>
      <c r="G450">
        <v>101</v>
      </c>
      <c r="H450" s="95">
        <v>1</v>
      </c>
      <c r="I450" s="27" t="s">
        <v>1580</v>
      </c>
      <c r="J450"/>
      <c r="U450"/>
    </row>
    <row r="451" spans="2:21" x14ac:dyDescent="0.25">
      <c r="B451">
        <v>37</v>
      </c>
      <c r="C451" s="95">
        <v>1</v>
      </c>
      <c r="D451" s="112" t="s">
        <v>1534</v>
      </c>
      <c r="G451">
        <v>102</v>
      </c>
      <c r="H451" s="95">
        <v>1</v>
      </c>
      <c r="I451" s="27" t="s">
        <v>1524</v>
      </c>
      <c r="J451"/>
      <c r="U451"/>
    </row>
    <row r="452" spans="2:21" x14ac:dyDescent="0.25">
      <c r="B452">
        <v>38</v>
      </c>
      <c r="C452" s="105">
        <v>6</v>
      </c>
      <c r="D452" s="113" t="s">
        <v>1535</v>
      </c>
      <c r="G452">
        <v>103</v>
      </c>
      <c r="H452" s="95">
        <v>1</v>
      </c>
      <c r="I452" s="27" t="s">
        <v>1581</v>
      </c>
      <c r="J452"/>
      <c r="U452"/>
    </row>
    <row r="453" spans="2:21" x14ac:dyDescent="0.25">
      <c r="B453">
        <v>39</v>
      </c>
      <c r="C453" s="95">
        <v>1</v>
      </c>
      <c r="D453" s="112" t="s">
        <v>1536</v>
      </c>
      <c r="G453">
        <v>104</v>
      </c>
      <c r="H453" s="95">
        <v>1</v>
      </c>
      <c r="I453" s="27" t="s">
        <v>1582</v>
      </c>
      <c r="J453"/>
      <c r="U453"/>
    </row>
    <row r="454" spans="2:21" x14ac:dyDescent="0.25">
      <c r="B454">
        <v>40</v>
      </c>
      <c r="C454" s="95">
        <v>1</v>
      </c>
      <c r="D454" s="112" t="s">
        <v>1537</v>
      </c>
      <c r="G454">
        <v>105</v>
      </c>
      <c r="H454" s="95">
        <v>1</v>
      </c>
      <c r="I454" s="27" t="s">
        <v>1583</v>
      </c>
      <c r="J454"/>
      <c r="U454"/>
    </row>
    <row r="455" spans="2:21" x14ac:dyDescent="0.25">
      <c r="B455">
        <v>41</v>
      </c>
      <c r="C455" s="95">
        <v>1</v>
      </c>
      <c r="D455" s="112" t="s">
        <v>1538</v>
      </c>
      <c r="G455">
        <v>106</v>
      </c>
      <c r="H455" s="95">
        <v>1</v>
      </c>
      <c r="I455" s="27" t="s">
        <v>1585</v>
      </c>
      <c r="J455"/>
      <c r="U455"/>
    </row>
    <row r="456" spans="2:21" x14ac:dyDescent="0.25">
      <c r="B456">
        <v>42</v>
      </c>
      <c r="C456" s="95">
        <v>1</v>
      </c>
      <c r="D456" s="112" t="s">
        <v>1539</v>
      </c>
      <c r="G456">
        <v>107</v>
      </c>
      <c r="H456" s="95">
        <v>1</v>
      </c>
      <c r="I456" s="27" t="s">
        <v>1586</v>
      </c>
      <c r="J456"/>
      <c r="U456"/>
    </row>
    <row r="457" spans="2:21" x14ac:dyDescent="0.25">
      <c r="B457">
        <v>43</v>
      </c>
      <c r="C457" s="95">
        <v>1</v>
      </c>
      <c r="D457" s="112" t="s">
        <v>1540</v>
      </c>
      <c r="G457">
        <v>108</v>
      </c>
      <c r="H457" s="95">
        <v>1</v>
      </c>
      <c r="I457" s="112" t="s">
        <v>1528</v>
      </c>
      <c r="J457"/>
      <c r="U457"/>
    </row>
    <row r="458" spans="2:21" x14ac:dyDescent="0.25">
      <c r="B458">
        <v>44</v>
      </c>
      <c r="C458" s="95">
        <v>1</v>
      </c>
      <c r="D458" s="27" t="s">
        <v>1592</v>
      </c>
      <c r="G458">
        <v>109</v>
      </c>
      <c r="H458" s="95">
        <v>1</v>
      </c>
      <c r="I458" s="27" t="s">
        <v>1587</v>
      </c>
      <c r="J458"/>
      <c r="U458"/>
    </row>
    <row r="459" spans="2:21" x14ac:dyDescent="0.25">
      <c r="B459">
        <v>45</v>
      </c>
      <c r="C459" s="95">
        <v>1</v>
      </c>
      <c r="D459" s="27" t="s">
        <v>1593</v>
      </c>
      <c r="G459">
        <v>110</v>
      </c>
      <c r="H459" s="95">
        <v>1</v>
      </c>
      <c r="I459" s="27" t="s">
        <v>1588</v>
      </c>
      <c r="J459"/>
      <c r="U459"/>
    </row>
    <row r="460" spans="2:21" x14ac:dyDescent="0.25">
      <c r="B460">
        <v>46</v>
      </c>
      <c r="C460" s="95">
        <v>1</v>
      </c>
      <c r="D460" s="112" t="s">
        <v>1541</v>
      </c>
      <c r="G460">
        <v>111</v>
      </c>
      <c r="H460" s="95">
        <v>1</v>
      </c>
      <c r="I460" s="27" t="s">
        <v>1590</v>
      </c>
      <c r="J460"/>
      <c r="U460"/>
    </row>
    <row r="461" spans="2:21" x14ac:dyDescent="0.25">
      <c r="B461">
        <v>47</v>
      </c>
      <c r="C461" s="95">
        <v>1</v>
      </c>
      <c r="D461" s="27" t="s">
        <v>1594</v>
      </c>
      <c r="G461">
        <v>112</v>
      </c>
      <c r="H461" s="95">
        <v>1</v>
      </c>
      <c r="I461" s="112" t="s">
        <v>1531</v>
      </c>
      <c r="J461"/>
      <c r="U461"/>
    </row>
    <row r="462" spans="2:21" x14ac:dyDescent="0.25">
      <c r="B462">
        <v>48</v>
      </c>
      <c r="C462" s="95">
        <v>1</v>
      </c>
      <c r="D462" s="27" t="s">
        <v>1595</v>
      </c>
      <c r="G462">
        <v>113</v>
      </c>
      <c r="H462" s="95">
        <v>1</v>
      </c>
      <c r="I462" s="27" t="s">
        <v>1591</v>
      </c>
      <c r="J462"/>
      <c r="U462"/>
    </row>
    <row r="463" spans="2:21" x14ac:dyDescent="0.25">
      <c r="B463">
        <v>49</v>
      </c>
      <c r="C463" s="105">
        <v>9</v>
      </c>
      <c r="D463" s="113" t="s">
        <v>1542</v>
      </c>
      <c r="G463">
        <v>114</v>
      </c>
      <c r="H463" s="95">
        <v>1</v>
      </c>
      <c r="I463" s="112" t="s">
        <v>1532</v>
      </c>
      <c r="J463"/>
      <c r="U463"/>
    </row>
    <row r="464" spans="2:21" x14ac:dyDescent="0.25">
      <c r="B464">
        <v>50</v>
      </c>
      <c r="C464" s="105">
        <v>4</v>
      </c>
      <c r="D464" s="113" t="s">
        <v>1543</v>
      </c>
      <c r="G464">
        <v>115</v>
      </c>
      <c r="H464" s="95">
        <v>1</v>
      </c>
      <c r="I464" s="112" t="s">
        <v>1533</v>
      </c>
      <c r="J464"/>
      <c r="U464"/>
    </row>
    <row r="465" spans="2:21" x14ac:dyDescent="0.25">
      <c r="B465">
        <v>51</v>
      </c>
      <c r="C465" s="105">
        <v>5</v>
      </c>
      <c r="D465" s="113" t="s">
        <v>1544</v>
      </c>
      <c r="G465">
        <v>116</v>
      </c>
      <c r="H465" s="95">
        <v>1</v>
      </c>
      <c r="I465" s="112" t="s">
        <v>1534</v>
      </c>
      <c r="J465"/>
      <c r="U465"/>
    </row>
    <row r="466" spans="2:21" x14ac:dyDescent="0.25">
      <c r="B466">
        <v>52</v>
      </c>
      <c r="C466" s="95">
        <v>1</v>
      </c>
      <c r="D466" s="112" t="s">
        <v>1545</v>
      </c>
      <c r="G466">
        <v>117</v>
      </c>
      <c r="H466" s="95">
        <v>1</v>
      </c>
      <c r="I466" s="112" t="s">
        <v>1536</v>
      </c>
      <c r="J466"/>
      <c r="U466"/>
    </row>
    <row r="467" spans="2:21" ht="15" customHeight="1" x14ac:dyDescent="0.25">
      <c r="B467">
        <v>53</v>
      </c>
      <c r="C467" s="95">
        <v>3</v>
      </c>
      <c r="D467" s="112" t="s">
        <v>1596</v>
      </c>
      <c r="G467">
        <v>118</v>
      </c>
      <c r="H467" s="95">
        <v>1</v>
      </c>
      <c r="I467" s="112" t="s">
        <v>1537</v>
      </c>
      <c r="J467"/>
      <c r="U467"/>
    </row>
    <row r="468" spans="2:21" x14ac:dyDescent="0.25">
      <c r="B468">
        <v>54</v>
      </c>
      <c r="C468" s="95">
        <v>1</v>
      </c>
      <c r="D468" s="27" t="s">
        <v>1597</v>
      </c>
      <c r="G468">
        <v>119</v>
      </c>
      <c r="H468" s="95">
        <v>1</v>
      </c>
      <c r="I468" s="112" t="s">
        <v>1538</v>
      </c>
      <c r="J468"/>
      <c r="U468"/>
    </row>
    <row r="469" spans="2:21" x14ac:dyDescent="0.25">
      <c r="B469">
        <v>55</v>
      </c>
      <c r="C469" s="95">
        <v>1</v>
      </c>
      <c r="D469" s="112" t="s">
        <v>1546</v>
      </c>
      <c r="G469">
        <v>120</v>
      </c>
      <c r="H469" s="95">
        <v>1</v>
      </c>
      <c r="I469" s="112" t="s">
        <v>1539</v>
      </c>
      <c r="J469"/>
      <c r="U469"/>
    </row>
    <row r="470" spans="2:21" x14ac:dyDescent="0.25">
      <c r="B470">
        <v>56</v>
      </c>
      <c r="C470" s="95">
        <v>1</v>
      </c>
      <c r="D470" s="27" t="s">
        <v>1598</v>
      </c>
      <c r="G470">
        <v>121</v>
      </c>
      <c r="H470" s="95">
        <v>1</v>
      </c>
      <c r="I470" s="112" t="s">
        <v>1540</v>
      </c>
      <c r="J470"/>
      <c r="U470"/>
    </row>
    <row r="471" spans="2:21" x14ac:dyDescent="0.25">
      <c r="B471">
        <v>57</v>
      </c>
      <c r="C471" s="95">
        <v>2</v>
      </c>
      <c r="D471" s="112" t="s">
        <v>1547</v>
      </c>
      <c r="G471">
        <v>122</v>
      </c>
      <c r="H471" s="95">
        <v>1</v>
      </c>
      <c r="I471" s="27" t="s">
        <v>1592</v>
      </c>
      <c r="J471"/>
      <c r="U471"/>
    </row>
    <row r="472" spans="2:21" x14ac:dyDescent="0.25">
      <c r="B472">
        <v>58</v>
      </c>
      <c r="C472" s="95">
        <v>3</v>
      </c>
      <c r="D472" s="27" t="s">
        <v>1599</v>
      </c>
      <c r="G472">
        <v>123</v>
      </c>
      <c r="H472" s="95">
        <v>1</v>
      </c>
      <c r="I472" s="27" t="s">
        <v>1593</v>
      </c>
      <c r="J472"/>
      <c r="U472"/>
    </row>
    <row r="473" spans="2:21" x14ac:dyDescent="0.25">
      <c r="B473">
        <v>59</v>
      </c>
      <c r="C473" s="95">
        <v>1</v>
      </c>
      <c r="D473" s="112" t="s">
        <v>1548</v>
      </c>
      <c r="G473">
        <v>124</v>
      </c>
      <c r="H473" s="95">
        <v>1</v>
      </c>
      <c r="I473" s="112" t="s">
        <v>1541</v>
      </c>
      <c r="J473"/>
      <c r="U473"/>
    </row>
    <row r="474" spans="2:21" x14ac:dyDescent="0.25">
      <c r="B474">
        <v>60</v>
      </c>
      <c r="C474" s="95">
        <v>2</v>
      </c>
      <c r="D474" s="112" t="s">
        <v>1549</v>
      </c>
      <c r="G474">
        <v>125</v>
      </c>
      <c r="H474" s="95">
        <v>1</v>
      </c>
      <c r="I474" s="27" t="s">
        <v>1594</v>
      </c>
      <c r="J474"/>
      <c r="U474"/>
    </row>
    <row r="475" spans="2:21" x14ac:dyDescent="0.25">
      <c r="B475">
        <v>61</v>
      </c>
      <c r="C475" s="95">
        <v>4</v>
      </c>
      <c r="D475" s="112" t="s">
        <v>1600</v>
      </c>
      <c r="G475">
        <v>126</v>
      </c>
      <c r="H475" s="95">
        <v>1</v>
      </c>
      <c r="I475" s="27" t="s">
        <v>1595</v>
      </c>
      <c r="J475"/>
      <c r="U475"/>
    </row>
    <row r="476" spans="2:21" x14ac:dyDescent="0.25">
      <c r="B476">
        <v>62</v>
      </c>
      <c r="C476" s="95">
        <v>1</v>
      </c>
      <c r="D476" s="27" t="s">
        <v>1601</v>
      </c>
      <c r="G476">
        <v>127</v>
      </c>
      <c r="H476" s="95">
        <v>1</v>
      </c>
      <c r="I476" s="112" t="s">
        <v>1545</v>
      </c>
      <c r="J476"/>
      <c r="U476"/>
    </row>
    <row r="477" spans="2:21" x14ac:dyDescent="0.25">
      <c r="B477">
        <v>63</v>
      </c>
      <c r="C477" s="95">
        <v>1</v>
      </c>
      <c r="D477" s="112" t="s">
        <v>1550</v>
      </c>
      <c r="G477">
        <v>128</v>
      </c>
      <c r="H477" s="95">
        <v>1</v>
      </c>
      <c r="I477" s="27" t="s">
        <v>1597</v>
      </c>
      <c r="J477"/>
      <c r="U477"/>
    </row>
    <row r="478" spans="2:21" x14ac:dyDescent="0.25">
      <c r="B478">
        <v>64</v>
      </c>
      <c r="C478" s="95">
        <v>1</v>
      </c>
      <c r="D478" s="112" t="s">
        <v>1551</v>
      </c>
      <c r="G478">
        <v>129</v>
      </c>
      <c r="H478" s="95">
        <v>1</v>
      </c>
      <c r="I478" s="112" t="s">
        <v>1546</v>
      </c>
      <c r="J478"/>
      <c r="U478"/>
    </row>
    <row r="479" spans="2:21" x14ac:dyDescent="0.25">
      <c r="B479">
        <v>65</v>
      </c>
      <c r="C479" s="95">
        <v>1</v>
      </c>
      <c r="D479" s="27" t="s">
        <v>1602</v>
      </c>
      <c r="G479">
        <v>130</v>
      </c>
      <c r="H479" s="95">
        <v>1</v>
      </c>
      <c r="I479" s="27" t="s">
        <v>1598</v>
      </c>
      <c r="J479"/>
      <c r="U479"/>
    </row>
    <row r="480" spans="2:21" x14ac:dyDescent="0.25">
      <c r="B480">
        <v>66</v>
      </c>
      <c r="C480" s="95">
        <v>2</v>
      </c>
      <c r="D480" s="112" t="s">
        <v>1552</v>
      </c>
      <c r="G480">
        <v>131</v>
      </c>
      <c r="H480" s="95">
        <v>1</v>
      </c>
      <c r="I480" s="112" t="s">
        <v>1548</v>
      </c>
      <c r="J480"/>
      <c r="U480"/>
    </row>
    <row r="481" spans="2:21" x14ac:dyDescent="0.25">
      <c r="C481" s="22"/>
      <c r="D481" s="84" t="s">
        <v>1511</v>
      </c>
      <c r="G481">
        <v>132</v>
      </c>
      <c r="H481" s="95">
        <v>1</v>
      </c>
      <c r="I481" s="27" t="s">
        <v>1601</v>
      </c>
      <c r="J481"/>
      <c r="U481"/>
    </row>
    <row r="482" spans="2:21" x14ac:dyDescent="0.25">
      <c r="B482">
        <v>1</v>
      </c>
      <c r="C482" s="95">
        <v>1</v>
      </c>
      <c r="D482" s="114" t="s">
        <v>1553</v>
      </c>
      <c r="G482">
        <v>133</v>
      </c>
      <c r="H482" s="122">
        <v>1</v>
      </c>
      <c r="I482" s="115" t="s">
        <v>1550</v>
      </c>
      <c r="J482"/>
      <c r="U482"/>
    </row>
    <row r="483" spans="2:21" x14ac:dyDescent="0.25">
      <c r="B483">
        <v>2</v>
      </c>
      <c r="C483" s="95">
        <v>2</v>
      </c>
      <c r="D483" s="114" t="s">
        <v>1554</v>
      </c>
      <c r="G483">
        <v>134</v>
      </c>
      <c r="H483" s="95">
        <v>1</v>
      </c>
      <c r="I483" s="114" t="s">
        <v>1551</v>
      </c>
      <c r="J483"/>
      <c r="U483"/>
    </row>
    <row r="484" spans="2:21" x14ac:dyDescent="0.25">
      <c r="B484">
        <v>3</v>
      </c>
      <c r="C484" s="95">
        <v>1</v>
      </c>
      <c r="D484" s="27" t="s">
        <v>1614</v>
      </c>
      <c r="G484">
        <v>135</v>
      </c>
      <c r="H484" s="95">
        <v>1</v>
      </c>
      <c r="I484" s="27" t="s">
        <v>1602</v>
      </c>
      <c r="J484"/>
      <c r="U484"/>
    </row>
    <row r="485" spans="2:21" x14ac:dyDescent="0.25">
      <c r="B485">
        <v>4</v>
      </c>
      <c r="C485" s="95">
        <v>1</v>
      </c>
      <c r="D485" s="114" t="s">
        <v>1555</v>
      </c>
      <c r="G485">
        <v>136</v>
      </c>
      <c r="H485" s="95">
        <v>1</v>
      </c>
      <c r="I485" s="114" t="s">
        <v>1553</v>
      </c>
      <c r="J485"/>
      <c r="U485"/>
    </row>
    <row r="486" spans="2:21" x14ac:dyDescent="0.25">
      <c r="B486">
        <v>5</v>
      </c>
      <c r="C486" s="95">
        <v>1</v>
      </c>
      <c r="D486" s="27" t="s">
        <v>1615</v>
      </c>
      <c r="G486">
        <v>137</v>
      </c>
      <c r="H486" s="95">
        <v>1</v>
      </c>
      <c r="I486" s="27" t="s">
        <v>1614</v>
      </c>
      <c r="J486"/>
      <c r="U486"/>
    </row>
    <row r="487" spans="2:21" x14ac:dyDescent="0.25">
      <c r="B487">
        <v>6</v>
      </c>
      <c r="C487" s="95">
        <v>1</v>
      </c>
      <c r="D487" s="27" t="s">
        <v>1616</v>
      </c>
      <c r="G487">
        <v>138</v>
      </c>
      <c r="H487" s="95">
        <v>1</v>
      </c>
      <c r="I487" s="112" t="s">
        <v>1555</v>
      </c>
      <c r="J487"/>
      <c r="U487"/>
    </row>
    <row r="488" spans="2:21" x14ac:dyDescent="0.25">
      <c r="B488">
        <v>7</v>
      </c>
      <c r="C488" s="95">
        <v>1</v>
      </c>
      <c r="D488" s="27" t="s">
        <v>1617</v>
      </c>
      <c r="F488" s="140"/>
      <c r="G488">
        <v>139</v>
      </c>
      <c r="H488" s="95">
        <v>1</v>
      </c>
      <c r="I488" s="27" t="s">
        <v>1615</v>
      </c>
      <c r="J488"/>
      <c r="U488"/>
    </row>
    <row r="489" spans="2:21" x14ac:dyDescent="0.25">
      <c r="B489">
        <v>8</v>
      </c>
      <c r="C489" s="95">
        <v>1</v>
      </c>
      <c r="D489" s="114" t="s">
        <v>1556</v>
      </c>
      <c r="G489">
        <v>140</v>
      </c>
      <c r="H489" s="95">
        <v>1</v>
      </c>
      <c r="I489" s="121" t="s">
        <v>1616</v>
      </c>
      <c r="J489"/>
      <c r="U489"/>
    </row>
    <row r="490" spans="2:21" x14ac:dyDescent="0.25">
      <c r="B490">
        <v>9</v>
      </c>
      <c r="C490" s="95">
        <v>1</v>
      </c>
      <c r="D490" s="27" t="s">
        <v>1618</v>
      </c>
      <c r="G490">
        <v>141</v>
      </c>
      <c r="H490" s="95">
        <v>1</v>
      </c>
      <c r="I490" s="27" t="s">
        <v>1617</v>
      </c>
      <c r="J490"/>
      <c r="U490"/>
    </row>
    <row r="491" spans="2:21" x14ac:dyDescent="0.25">
      <c r="B491">
        <v>10</v>
      </c>
      <c r="C491" s="116">
        <v>11</v>
      </c>
      <c r="D491" s="117" t="s">
        <v>1567</v>
      </c>
      <c r="G491">
        <v>142</v>
      </c>
      <c r="H491" s="95">
        <v>1</v>
      </c>
      <c r="I491" s="112" t="s">
        <v>1556</v>
      </c>
      <c r="J491"/>
      <c r="U491"/>
    </row>
    <row r="492" spans="2:21" x14ac:dyDescent="0.25">
      <c r="B492">
        <v>11</v>
      </c>
      <c r="C492" s="95">
        <v>2</v>
      </c>
      <c r="D492" s="27" t="s">
        <v>1557</v>
      </c>
      <c r="G492">
        <v>143</v>
      </c>
      <c r="H492" s="95">
        <v>1</v>
      </c>
      <c r="I492" s="27" t="s">
        <v>1618</v>
      </c>
      <c r="J492"/>
      <c r="U492"/>
    </row>
    <row r="493" spans="2:21" x14ac:dyDescent="0.25">
      <c r="B493">
        <v>12</v>
      </c>
      <c r="C493" s="95">
        <v>2</v>
      </c>
      <c r="D493" s="27" t="s">
        <v>1619</v>
      </c>
      <c r="G493">
        <v>144</v>
      </c>
      <c r="H493" s="95">
        <v>1</v>
      </c>
      <c r="I493" s="27" t="s">
        <v>1620</v>
      </c>
      <c r="J493"/>
      <c r="U493"/>
    </row>
    <row r="494" spans="2:21" x14ac:dyDescent="0.25">
      <c r="B494">
        <v>13</v>
      </c>
      <c r="C494" s="116">
        <v>20</v>
      </c>
      <c r="D494" s="118" t="s">
        <v>1558</v>
      </c>
      <c r="G494">
        <v>145</v>
      </c>
      <c r="H494" s="95">
        <v>1</v>
      </c>
      <c r="I494" s="27" t="s">
        <v>1621</v>
      </c>
      <c r="J494"/>
      <c r="U494"/>
    </row>
    <row r="495" spans="2:21" x14ac:dyDescent="0.25">
      <c r="B495">
        <v>14</v>
      </c>
      <c r="C495" s="95">
        <v>1</v>
      </c>
      <c r="D495" s="27" t="s">
        <v>1620</v>
      </c>
      <c r="G495">
        <v>146</v>
      </c>
      <c r="H495" s="95">
        <v>1</v>
      </c>
      <c r="I495" s="27" t="s">
        <v>1622</v>
      </c>
      <c r="J495"/>
      <c r="U495"/>
    </row>
    <row r="496" spans="2:21" x14ac:dyDescent="0.25">
      <c r="B496">
        <v>15</v>
      </c>
      <c r="C496" s="95">
        <v>3</v>
      </c>
      <c r="D496" s="114" t="s">
        <v>1559</v>
      </c>
      <c r="G496">
        <v>147</v>
      </c>
      <c r="H496" s="95">
        <v>1</v>
      </c>
      <c r="I496" s="121" t="s">
        <v>1623</v>
      </c>
      <c r="J496"/>
      <c r="U496"/>
    </row>
    <row r="497" spans="2:21" x14ac:dyDescent="0.25">
      <c r="B497">
        <v>16</v>
      </c>
      <c r="C497" s="95">
        <v>1</v>
      </c>
      <c r="D497" s="27" t="s">
        <v>1621</v>
      </c>
      <c r="G497">
        <v>148</v>
      </c>
      <c r="H497" s="95">
        <v>1</v>
      </c>
      <c r="I497" s="112" t="s">
        <v>1562</v>
      </c>
      <c r="J497"/>
      <c r="U497"/>
    </row>
    <row r="498" spans="2:21" x14ac:dyDescent="0.25">
      <c r="B498">
        <v>17</v>
      </c>
      <c r="C498" s="95">
        <v>1</v>
      </c>
      <c r="D498" s="27" t="s">
        <v>1622</v>
      </c>
      <c r="G498">
        <v>149</v>
      </c>
      <c r="H498" s="95">
        <v>1</v>
      </c>
      <c r="I498" s="112" t="s">
        <v>1563</v>
      </c>
      <c r="J498"/>
      <c r="U498"/>
    </row>
    <row r="499" spans="2:21" x14ac:dyDescent="0.25">
      <c r="B499">
        <v>18</v>
      </c>
      <c r="C499" s="95">
        <v>1</v>
      </c>
      <c r="D499" s="27" t="s">
        <v>1623</v>
      </c>
      <c r="G499">
        <v>150</v>
      </c>
      <c r="H499" s="95">
        <v>1</v>
      </c>
      <c r="I499" s="112" t="s">
        <v>1564</v>
      </c>
      <c r="J499"/>
      <c r="U499"/>
    </row>
    <row r="500" spans="2:21" x14ac:dyDescent="0.25">
      <c r="B500">
        <v>19</v>
      </c>
      <c r="C500" s="95">
        <v>3</v>
      </c>
      <c r="D500" s="27" t="s">
        <v>1624</v>
      </c>
      <c r="G500">
        <v>151</v>
      </c>
      <c r="H500" s="95">
        <v>1</v>
      </c>
      <c r="I500" s="27" t="s">
        <v>629</v>
      </c>
      <c r="J500"/>
      <c r="U500"/>
    </row>
    <row r="501" spans="2:21" x14ac:dyDescent="0.25">
      <c r="B501">
        <v>20</v>
      </c>
      <c r="C501" s="116">
        <v>5</v>
      </c>
      <c r="D501" s="119" t="s">
        <v>1560</v>
      </c>
      <c r="G501">
        <v>152</v>
      </c>
      <c r="H501" s="95">
        <v>1</v>
      </c>
      <c r="I501" s="114" t="s">
        <v>1566</v>
      </c>
      <c r="J501"/>
      <c r="U501"/>
    </row>
    <row r="502" spans="2:21" x14ac:dyDescent="0.25">
      <c r="B502">
        <v>21</v>
      </c>
      <c r="C502" s="116">
        <v>5</v>
      </c>
      <c r="D502" s="119" t="s">
        <v>1561</v>
      </c>
      <c r="G502">
        <v>153</v>
      </c>
      <c r="H502" s="95">
        <v>1</v>
      </c>
      <c r="I502" s="121" t="s">
        <v>1570</v>
      </c>
      <c r="J502"/>
      <c r="U502"/>
    </row>
    <row r="503" spans="2:21" x14ac:dyDescent="0.25">
      <c r="B503">
        <v>22</v>
      </c>
      <c r="C503" s="95">
        <v>1</v>
      </c>
      <c r="D503" s="114" t="s">
        <v>1562</v>
      </c>
      <c r="G503">
        <v>154</v>
      </c>
      <c r="H503" s="95">
        <v>1</v>
      </c>
      <c r="I503" s="121" t="s">
        <v>1571</v>
      </c>
      <c r="J503"/>
      <c r="U503"/>
    </row>
    <row r="504" spans="2:21" x14ac:dyDescent="0.25">
      <c r="B504">
        <v>23</v>
      </c>
      <c r="C504" s="95">
        <v>1</v>
      </c>
      <c r="D504" s="114" t="s">
        <v>1563</v>
      </c>
      <c r="G504">
        <v>155</v>
      </c>
      <c r="H504" s="95">
        <v>1</v>
      </c>
      <c r="I504" s="121" t="s">
        <v>1572</v>
      </c>
      <c r="J504"/>
      <c r="U504"/>
    </row>
    <row r="505" spans="2:21" x14ac:dyDescent="0.25">
      <c r="B505">
        <v>24</v>
      </c>
      <c r="C505" s="95">
        <v>1</v>
      </c>
      <c r="D505" s="114" t="s">
        <v>1564</v>
      </c>
      <c r="G505">
        <v>156</v>
      </c>
      <c r="H505" s="95">
        <v>1</v>
      </c>
      <c r="I505" s="121" t="s">
        <v>1345</v>
      </c>
      <c r="J505"/>
      <c r="U505"/>
    </row>
    <row r="506" spans="2:21" x14ac:dyDescent="0.25">
      <c r="B506">
        <v>25</v>
      </c>
      <c r="C506" s="95">
        <v>1</v>
      </c>
      <c r="D506" s="27" t="s">
        <v>629</v>
      </c>
      <c r="G506">
        <v>157</v>
      </c>
      <c r="H506" s="95">
        <v>1</v>
      </c>
      <c r="I506" s="27" t="s">
        <v>643</v>
      </c>
      <c r="J506"/>
      <c r="U506"/>
    </row>
    <row r="507" spans="2:21" x14ac:dyDescent="0.25">
      <c r="B507">
        <v>26</v>
      </c>
      <c r="C507" s="95">
        <v>2</v>
      </c>
      <c r="D507" s="114" t="s">
        <v>1565</v>
      </c>
      <c r="G507">
        <v>158</v>
      </c>
      <c r="H507" s="123">
        <v>1</v>
      </c>
      <c r="I507" s="124" t="s">
        <v>1021</v>
      </c>
      <c r="J507"/>
      <c r="U507"/>
    </row>
    <row r="508" spans="2:21" x14ac:dyDescent="0.25">
      <c r="B508">
        <v>27</v>
      </c>
      <c r="C508" s="95">
        <v>1</v>
      </c>
      <c r="D508" s="114" t="s">
        <v>1566</v>
      </c>
      <c r="G508">
        <v>159</v>
      </c>
      <c r="H508" s="95">
        <v>1</v>
      </c>
      <c r="I508" s="27" t="s">
        <v>874</v>
      </c>
      <c r="J508"/>
      <c r="U508"/>
    </row>
    <row r="509" spans="2:21" x14ac:dyDescent="0.25">
      <c r="C509" s="22"/>
      <c r="D509" s="84" t="s">
        <v>1512</v>
      </c>
      <c r="G509">
        <v>160</v>
      </c>
      <c r="H509" s="95">
        <v>1</v>
      </c>
      <c r="I509" s="27" t="s">
        <v>694</v>
      </c>
      <c r="J509"/>
      <c r="U509"/>
    </row>
    <row r="510" spans="2:21" x14ac:dyDescent="0.25">
      <c r="B510">
        <v>1</v>
      </c>
      <c r="C510" s="95">
        <v>1</v>
      </c>
      <c r="D510" s="27" t="s">
        <v>1570</v>
      </c>
      <c r="G510">
        <v>161</v>
      </c>
      <c r="H510" s="95">
        <v>1</v>
      </c>
      <c r="I510" s="27" t="s">
        <v>1452</v>
      </c>
      <c r="J510"/>
      <c r="U510"/>
    </row>
    <row r="511" spans="2:21" x14ac:dyDescent="0.25">
      <c r="B511">
        <v>2</v>
      </c>
      <c r="C511" s="95">
        <v>1</v>
      </c>
      <c r="D511" s="27" t="s">
        <v>1571</v>
      </c>
      <c r="H511" s="55"/>
      <c r="I511" s="97" t="s">
        <v>1500</v>
      </c>
      <c r="J511"/>
      <c r="U511"/>
    </row>
    <row r="512" spans="2:21" x14ac:dyDescent="0.25">
      <c r="B512">
        <v>3</v>
      </c>
      <c r="C512" s="95">
        <v>1</v>
      </c>
      <c r="D512" s="27" t="s">
        <v>1572</v>
      </c>
      <c r="H512" s="55"/>
      <c r="I512" s="97" t="s">
        <v>1501</v>
      </c>
      <c r="J512"/>
      <c r="U512"/>
    </row>
    <row r="513" spans="2:21" x14ac:dyDescent="0.25">
      <c r="B513">
        <v>4</v>
      </c>
      <c r="C513" s="95">
        <v>3</v>
      </c>
      <c r="D513" s="27" t="s">
        <v>1569</v>
      </c>
      <c r="H513" s="55"/>
      <c r="I513" s="97" t="s">
        <v>1502</v>
      </c>
      <c r="J513"/>
      <c r="U513"/>
    </row>
    <row r="514" spans="2:21" x14ac:dyDescent="0.25">
      <c r="B514">
        <v>5</v>
      </c>
      <c r="C514" s="95">
        <v>1</v>
      </c>
      <c r="D514" s="27" t="s">
        <v>1345</v>
      </c>
      <c r="H514" s="55"/>
      <c r="I514" s="97" t="s">
        <v>1510</v>
      </c>
      <c r="J514"/>
      <c r="U514"/>
    </row>
    <row r="515" spans="2:21" x14ac:dyDescent="0.25">
      <c r="B515">
        <v>6</v>
      </c>
      <c r="C515" s="95">
        <v>1</v>
      </c>
      <c r="D515" s="27" t="s">
        <v>643</v>
      </c>
      <c r="H515" s="55"/>
      <c r="I515" s="97" t="s">
        <v>1503</v>
      </c>
      <c r="J515"/>
      <c r="U515"/>
    </row>
    <row r="516" spans="2:21" x14ac:dyDescent="0.25">
      <c r="C516" s="22"/>
      <c r="D516" s="84" t="s">
        <v>1508</v>
      </c>
      <c r="H516" s="55"/>
      <c r="I516" s="97" t="s">
        <v>1507</v>
      </c>
      <c r="J516"/>
      <c r="U516"/>
    </row>
    <row r="517" spans="2:21" x14ac:dyDescent="0.25">
      <c r="B517">
        <v>1</v>
      </c>
      <c r="C517" s="95">
        <v>1</v>
      </c>
      <c r="D517" s="27" t="s">
        <v>1021</v>
      </c>
      <c r="H517" s="55"/>
      <c r="I517" s="97" t="s">
        <v>1506</v>
      </c>
      <c r="J517"/>
      <c r="U517"/>
    </row>
    <row r="518" spans="2:21" x14ac:dyDescent="0.25">
      <c r="B518">
        <v>2</v>
      </c>
      <c r="C518" s="95">
        <v>2</v>
      </c>
      <c r="D518" s="27" t="s">
        <v>173</v>
      </c>
      <c r="H518" s="55"/>
      <c r="I518" s="97" t="s">
        <v>1505</v>
      </c>
      <c r="J518"/>
      <c r="U518"/>
    </row>
    <row r="519" spans="2:21" x14ac:dyDescent="0.25">
      <c r="B519">
        <v>3</v>
      </c>
      <c r="C519" s="95">
        <v>2</v>
      </c>
      <c r="D519" s="27" t="s">
        <v>389</v>
      </c>
      <c r="H519" s="55"/>
      <c r="I519" s="97" t="s">
        <v>1504</v>
      </c>
      <c r="J519"/>
      <c r="U519"/>
    </row>
    <row r="520" spans="2:21" x14ac:dyDescent="0.25">
      <c r="B520">
        <v>4</v>
      </c>
      <c r="C520" s="95">
        <v>1</v>
      </c>
      <c r="D520" s="27" t="s">
        <v>874</v>
      </c>
      <c r="H520" s="55"/>
      <c r="I520" s="97" t="s">
        <v>1511</v>
      </c>
      <c r="J520"/>
      <c r="U520"/>
    </row>
    <row r="521" spans="2:21" x14ac:dyDescent="0.25">
      <c r="C521" s="22"/>
      <c r="D521" s="84" t="s">
        <v>1509</v>
      </c>
      <c r="H521" s="55"/>
      <c r="I521" s="97" t="s">
        <v>1512</v>
      </c>
      <c r="J521"/>
      <c r="U521"/>
    </row>
    <row r="522" spans="2:21" x14ac:dyDescent="0.25">
      <c r="B522">
        <v>1</v>
      </c>
      <c r="C522" s="95">
        <v>1</v>
      </c>
      <c r="D522" s="27" t="s">
        <v>694</v>
      </c>
      <c r="H522" s="55"/>
      <c r="I522" s="97" t="s">
        <v>1508</v>
      </c>
      <c r="J522"/>
      <c r="U522"/>
    </row>
    <row r="523" spans="2:21" x14ac:dyDescent="0.25">
      <c r="B523">
        <v>2</v>
      </c>
      <c r="C523" s="95">
        <v>1</v>
      </c>
      <c r="D523" s="27" t="s">
        <v>1452</v>
      </c>
      <c r="H523" s="55"/>
      <c r="I523" s="97" t="s">
        <v>1509</v>
      </c>
      <c r="J523"/>
      <c r="U523"/>
    </row>
    <row r="524" spans="2:21" x14ac:dyDescent="0.25">
      <c r="I524" s="87"/>
      <c r="J524"/>
      <c r="T524" s="71"/>
      <c r="U524"/>
    </row>
    <row r="525" spans="2:21" x14ac:dyDescent="0.25">
      <c r="I525" s="87"/>
      <c r="J525"/>
      <c r="T525" s="71"/>
      <c r="U525"/>
    </row>
    <row r="526" spans="2:21" x14ac:dyDescent="0.25">
      <c r="I526" s="87"/>
      <c r="J526"/>
      <c r="T526" s="71"/>
      <c r="U526"/>
    </row>
    <row r="527" spans="2:21" x14ac:dyDescent="0.25">
      <c r="I527" s="87"/>
      <c r="J527"/>
      <c r="T527" s="71"/>
      <c r="U527"/>
    </row>
    <row r="528" spans="2:21" x14ac:dyDescent="0.25">
      <c r="I528" s="87"/>
      <c r="J528"/>
      <c r="T528" s="71"/>
      <c r="U528"/>
    </row>
    <row r="529" spans="9:21" x14ac:dyDescent="0.25">
      <c r="I529" s="87"/>
      <c r="J529"/>
      <c r="T529" s="71"/>
      <c r="U529"/>
    </row>
    <row r="530" spans="9:21" x14ac:dyDescent="0.25">
      <c r="I530" s="87"/>
      <c r="J530"/>
      <c r="T530" s="71"/>
      <c r="U530"/>
    </row>
    <row r="531" spans="9:21" x14ac:dyDescent="0.25">
      <c r="I531" s="87"/>
      <c r="J531"/>
      <c r="T531" s="71"/>
      <c r="U531"/>
    </row>
    <row r="532" spans="9:21" x14ac:dyDescent="0.25">
      <c r="I532" s="87"/>
      <c r="J532"/>
      <c r="T532" s="71"/>
      <c r="U532"/>
    </row>
    <row r="533" spans="9:21" x14ac:dyDescent="0.25">
      <c r="I533" s="87"/>
      <c r="J533"/>
      <c r="T533" s="71"/>
      <c r="U533"/>
    </row>
    <row r="534" spans="9:21" x14ac:dyDescent="0.25">
      <c r="I534" s="87"/>
      <c r="J534"/>
      <c r="T534" s="71"/>
      <c r="U534"/>
    </row>
    <row r="535" spans="9:21" x14ac:dyDescent="0.25">
      <c r="I535" s="87"/>
      <c r="J535"/>
      <c r="T535" s="71"/>
      <c r="U535"/>
    </row>
  </sheetData>
  <sortState ref="H348:I521">
    <sortCondition descending="1" ref="H348:H521"/>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2015-09-23T08:08:17Z</dcterms:modified>
  <cp:contentStatus/>
</cp:coreProperties>
</file>